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Users\Женя\Desktop\"/>
    </mc:Choice>
  </mc:AlternateContent>
  <xr:revisionPtr revIDLastSave="0" documentId="8_{F2E5FE93-D6B8-4E34-B51F-6CD3CEDA551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15" i="1" l="1"/>
  <c r="D14" i="1"/>
  <c r="D8" i="1"/>
</calcChain>
</file>

<file path=xl/sharedStrings.xml><?xml version="1.0" encoding="utf-8"?>
<sst xmlns="http://schemas.openxmlformats.org/spreadsheetml/2006/main" count="18" uniqueCount="16">
  <si>
    <t>№</t>
  </si>
  <si>
    <t>Виды работ</t>
  </si>
  <si>
    <t>Количество</t>
  </si>
  <si>
    <t>Стоимость, руб.</t>
  </si>
  <si>
    <t>Разработка проектно-сметной документации для ремонтных и реставрационных работ для тамбуров первой и второй парадной и витражей во второй парадной дома Бака</t>
  </si>
  <si>
    <t>Проведение ГИКЭ</t>
  </si>
  <si>
    <t>Реставрация тамбура второй парадной</t>
  </si>
  <si>
    <t>Двери из кафе «Рубинштейн» (внутренние): подготовка, изготовление и монтаж металлической фурнитуры, остекление, установка</t>
  </si>
  <si>
    <t>Реставрация внешних дверей: замена палубы, изготовление и монтаж металлической фурнитуры, установка</t>
  </si>
  <si>
    <t>Междверное пространство и лепнина: установка лесов; закупка и транспортировка расходных материалов; реставрация коробок, фрамуг, наличников, порога; реставрация бачин тамбура</t>
  </si>
  <si>
    <t>Сумма</t>
  </si>
  <si>
    <t>Реставрация тамбура первой парадной</t>
  </si>
  <si>
    <t>Воссоздание внутренней двери</t>
  </si>
  <si>
    <t>Установка внешней двери (дверь воссоздана компанией Капитель в рамках работ по капремонту фасада ФКР)</t>
  </si>
  <si>
    <t>Воссоздание утраченной метлахской плитки</t>
  </si>
  <si>
    <t>Итого все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</si>
</sst>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indexed="8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</font>
    <font>
      <b/>
      <sz val="12"/>
      <color indexed="8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  <xf numFmtId="0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0" fillId="0" borderId="1" xfId="0" applyFont="1" applyBorder="1" applyAlignment="1"/>
    <xf numFmtId="49" fontId="4" fillId="0" borderId="1" xfId="0" applyNumberFormat="1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7CAA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workbookViewId="0">
      <selection activeCell="D19" sqref="D19"/>
    </sheetView>
  </sheetViews>
  <sheetFormatPr defaultColWidth="10.796875" defaultRowHeight="16.05" customHeight="1"/>
  <cols>
    <col min="1" max="1" width="3.19921875" style="1" customWidth="1"/>
    <col min="2" max="2" width="98.296875" style="1" customWidth="1"/>
    <col min="3" max="3" width="11.796875" style="1" customWidth="1"/>
    <col min="4" max="4" width="15.69921875" style="1" customWidth="1"/>
    <col min="5" max="6" width="10.796875" style="1" customWidth="1"/>
    <col min="7" max="16384" width="10.796875" style="1"/>
  </cols>
  <sheetData>
    <row r="1" spans="1:5" ht="17.399999999999999" customHeight="1">
      <c r="A1" s="2" t="s">
        <v>0</v>
      </c>
      <c r="B1" s="2" t="s">
        <v>1</v>
      </c>
      <c r="C1" s="2" t="s">
        <v>2</v>
      </c>
      <c r="D1" s="2" t="s">
        <v>3</v>
      </c>
      <c r="E1" s="3"/>
    </row>
    <row r="2" spans="1:5" ht="34.049999999999997" customHeight="1">
      <c r="A2" s="4">
        <v>1</v>
      </c>
      <c r="B2" s="5" t="s">
        <v>4</v>
      </c>
      <c r="C2" s="4">
        <v>1</v>
      </c>
      <c r="D2" s="6">
        <v>805883</v>
      </c>
      <c r="E2" s="3"/>
    </row>
    <row r="3" spans="1:5" ht="16.95" customHeight="1">
      <c r="A3" s="4">
        <v>2</v>
      </c>
      <c r="B3" s="5" t="s">
        <v>5</v>
      </c>
      <c r="C3" s="4">
        <v>1</v>
      </c>
      <c r="D3" s="6">
        <v>150000</v>
      </c>
      <c r="E3" s="3"/>
    </row>
    <row r="4" spans="1:5" ht="17.399999999999999" customHeight="1">
      <c r="A4" s="14" t="s">
        <v>6</v>
      </c>
      <c r="B4" s="15"/>
      <c r="C4" s="15"/>
      <c r="D4" s="15"/>
      <c r="E4" s="3"/>
    </row>
    <row r="5" spans="1:5" ht="34.049999999999997" customHeight="1">
      <c r="A5" s="4">
        <v>3</v>
      </c>
      <c r="B5" s="5" t="s">
        <v>7</v>
      </c>
      <c r="C5" s="4">
        <v>1</v>
      </c>
      <c r="D5" s="6">
        <v>234000</v>
      </c>
      <c r="E5" s="3"/>
    </row>
    <row r="6" spans="1:5" ht="16.95" customHeight="1">
      <c r="A6" s="4">
        <v>4</v>
      </c>
      <c r="B6" s="5" t="s">
        <v>8</v>
      </c>
      <c r="C6" s="4">
        <v>1</v>
      </c>
      <c r="D6" s="6">
        <v>261000</v>
      </c>
      <c r="E6" s="3"/>
    </row>
    <row r="7" spans="1:5" ht="34.049999999999997" customHeight="1">
      <c r="A7" s="4">
        <v>5</v>
      </c>
      <c r="B7" s="5" t="s">
        <v>9</v>
      </c>
      <c r="C7" s="4">
        <v>1</v>
      </c>
      <c r="D7" s="6">
        <v>1190150</v>
      </c>
      <c r="E7" s="3"/>
    </row>
    <row r="8" spans="1:5" ht="16.95" customHeight="1">
      <c r="A8" s="7"/>
      <c r="B8" s="5" t="s">
        <v>10</v>
      </c>
      <c r="C8" s="8"/>
      <c r="D8" s="6">
        <f>(SUM(D5:D7))</f>
        <v>1685150</v>
      </c>
      <c r="E8" s="3"/>
    </row>
    <row r="9" spans="1:5" ht="17.399999999999999" customHeight="1">
      <c r="A9" s="14" t="s">
        <v>11</v>
      </c>
      <c r="B9" s="15"/>
      <c r="C9" s="15"/>
      <c r="D9" s="15"/>
      <c r="E9" s="3"/>
    </row>
    <row r="10" spans="1:5" ht="16.95" customHeight="1">
      <c r="A10" s="4">
        <v>6</v>
      </c>
      <c r="B10" s="5" t="s">
        <v>12</v>
      </c>
      <c r="C10" s="4">
        <v>1</v>
      </c>
      <c r="D10" s="6">
        <v>419000</v>
      </c>
      <c r="E10" s="3"/>
    </row>
    <row r="11" spans="1:5" ht="16.95" customHeight="1">
      <c r="A11" s="4">
        <v>7</v>
      </c>
      <c r="B11" s="5" t="s">
        <v>13</v>
      </c>
      <c r="C11" s="4">
        <v>1</v>
      </c>
      <c r="D11" s="6">
        <v>27000</v>
      </c>
      <c r="E11" s="3"/>
    </row>
    <row r="12" spans="1:5" ht="34.049999999999997" customHeight="1">
      <c r="A12" s="4">
        <v>8</v>
      </c>
      <c r="B12" s="5" t="s">
        <v>9</v>
      </c>
      <c r="C12" s="4">
        <v>1</v>
      </c>
      <c r="D12" s="6">
        <v>1190150</v>
      </c>
      <c r="E12" s="3"/>
    </row>
    <row r="13" spans="1:5" ht="16.95" customHeight="1">
      <c r="A13" s="4">
        <v>9</v>
      </c>
      <c r="B13" s="5" t="s">
        <v>14</v>
      </c>
      <c r="C13" s="4">
        <v>1</v>
      </c>
      <c r="D13" s="6">
        <v>170880</v>
      </c>
      <c r="E13" s="3"/>
    </row>
    <row r="14" spans="1:5" ht="16.95" customHeight="1">
      <c r="A14" s="9"/>
      <c r="B14" s="5" t="s">
        <v>10</v>
      </c>
      <c r="C14" s="8"/>
      <c r="D14" s="6">
        <f>SUM((D10:D13))</f>
        <v>1807030</v>
      </c>
      <c r="E14" s="3"/>
    </row>
    <row r="15" spans="1:5" ht="17.399999999999999" customHeight="1">
      <c r="A15" s="10"/>
      <c r="B15" s="11" t="s">
        <v>15</v>
      </c>
      <c r="C15" s="10"/>
      <c r="D15" s="6">
        <f>(D2+D3+D8+D14)</f>
        <v>4448063</v>
      </c>
      <c r="E15" s="3"/>
    </row>
    <row r="16" spans="1:5" ht="15.3" customHeight="1">
      <c r="A16" s="12"/>
      <c r="B16" s="12"/>
      <c r="C16" s="12"/>
      <c r="D16" s="12"/>
      <c r="E16" s="13"/>
    </row>
    <row r="17" spans="1:5" ht="15.3" customHeight="1">
      <c r="A17" s="13"/>
      <c r="B17" s="13"/>
      <c r="C17" s="13"/>
      <c r="D17" s="13"/>
      <c r="E17" s="13"/>
    </row>
    <row r="18" spans="1:5" ht="15.3" customHeight="1">
      <c r="A18" s="13"/>
      <c r="B18" s="13"/>
      <c r="C18" s="13"/>
      <c r="D18" s="13"/>
      <c r="E18" s="13"/>
    </row>
    <row r="19" spans="1:5" ht="15.3" customHeight="1">
      <c r="A19" s="13"/>
      <c r="B19" s="13"/>
      <c r="C19" s="13"/>
      <c r="D19" s="13"/>
      <c r="E19" s="13"/>
    </row>
  </sheetData>
  <mergeCells count="2">
    <mergeCell ref="A4:D4"/>
    <mergeCell ref="A9:D9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Женя</cp:lastModifiedBy>
  <dcterms:created xsi:type="dcterms:W3CDTF">2021-06-30T11:22:35Z</dcterms:created>
  <dcterms:modified xsi:type="dcterms:W3CDTF">2021-06-30T11:22:35Z</dcterms:modified>
</cp:coreProperties>
</file>