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Женя\Desktop\"/>
    </mc:Choice>
  </mc:AlternateContent>
  <xr:revisionPtr revIDLastSave="0" documentId="8_{1DB06AF4-7200-464E-9B19-5B12C192B51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Расход" sheetId="1" r:id="rId1"/>
  </sheets>
  <definedNames>
    <definedName name="_xlnm._FilterDatabase" localSheetId="0" hidden="1">Расход!$A$1:$E$74</definedName>
  </definedNames>
  <calcPr calcId="191029"/>
</workbook>
</file>

<file path=xl/calcChain.xml><?xml version="1.0" encoding="utf-8"?>
<calcChain xmlns="http://schemas.openxmlformats.org/spreadsheetml/2006/main">
  <c r="E74" i="1" l="1"/>
  <c r="E73" i="1" l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5" i="1"/>
  <c r="E5" i="1" s="1"/>
  <c r="D4" i="1"/>
  <c r="E4" i="1" s="1"/>
  <c r="D3" i="1"/>
  <c r="E3" i="1" s="1"/>
  <c r="D2" i="1"/>
  <c r="E2" i="1" s="1"/>
  <c r="D74" i="1" l="1"/>
</calcChain>
</file>

<file path=xl/sharedStrings.xml><?xml version="1.0" encoding="utf-8"?>
<sst xmlns="http://schemas.openxmlformats.org/spreadsheetml/2006/main" count="82" uniqueCount="77">
  <si>
    <t>Статья расхода</t>
  </si>
  <si>
    <t>Кол-во, шт.</t>
  </si>
  <si>
    <t>Цена за шт., руб.</t>
  </si>
  <si>
    <t>Стоимость, руб.</t>
  </si>
  <si>
    <t>Стоимость с налогом, руб.</t>
  </si>
  <si>
    <t>Молоток слесарный</t>
  </si>
  <si>
    <t>Молоток кирка</t>
  </si>
  <si>
    <t>Зубило плоское</t>
  </si>
  <si>
    <t>Стамеска-долото</t>
  </si>
  <si>
    <t>Щетка-шробер утюжок</t>
  </si>
  <si>
    <t>Щетка-шробер твиги</t>
  </si>
  <si>
    <t>Еврощетка</t>
  </si>
  <si>
    <t>Мультишпатель</t>
  </si>
  <si>
    <t>Перчатки хб</t>
  </si>
  <si>
    <t>Набор перчаток</t>
  </si>
  <si>
    <t>Растворитель цемента</t>
  </si>
  <si>
    <t>Диск ceram</t>
  </si>
  <si>
    <t>Круг отрезной</t>
  </si>
  <si>
    <t>Перфоратор</t>
  </si>
  <si>
    <t>Пакет большой</t>
  </si>
  <si>
    <t>Очки желтые</t>
  </si>
  <si>
    <t>Очки бесцветные</t>
  </si>
  <si>
    <t>Малярная лента</t>
  </si>
  <si>
    <t>Плёнка укрывная</t>
  </si>
  <si>
    <t>Пакет</t>
  </si>
  <si>
    <t>Дождевик-плащ</t>
  </si>
  <si>
    <t>Дождевик-пончо</t>
  </si>
  <si>
    <t>Тура 6м (подвижная) аренда</t>
  </si>
  <si>
    <t>Мешки для строительного мусора (зеленые)</t>
  </si>
  <si>
    <t>Гальванический диск тип "Двойной дот" для болгарки</t>
  </si>
  <si>
    <t>Насадка-микс д/кр для замешивания раствора</t>
  </si>
  <si>
    <t>Ведро</t>
  </si>
  <si>
    <t>Мешки зеленые, 50 шт</t>
  </si>
  <si>
    <t>Шланг 12.5 мм 50м</t>
  </si>
  <si>
    <t>Шланг 12.5 мм 25м</t>
  </si>
  <si>
    <t>Набор стамесок</t>
  </si>
  <si>
    <t>Наконечник наруж. рез. 12мм для шланга</t>
  </si>
  <si>
    <t>Хомут 12 мм</t>
  </si>
  <si>
    <t>ЛЦ пистолет</t>
  </si>
  <si>
    <t>Коннектор</t>
  </si>
  <si>
    <t>ЛЦ муфта ремонтная</t>
  </si>
  <si>
    <t>Молоток слесарн. 300 г</t>
  </si>
  <si>
    <t>Молоток слесарн. 500 г</t>
  </si>
  <si>
    <t>Шпатель</t>
  </si>
  <si>
    <t>Вывоз строительного мусора</t>
  </si>
  <si>
    <t>Реставрационный кладочный раствор РКР-4 40 кг ЦСТ</t>
  </si>
  <si>
    <t>Доставка раствора на объект</t>
  </si>
  <si>
    <t>Скарпель</t>
  </si>
  <si>
    <t>Помощь подсобного рабочего</t>
  </si>
  <si>
    <t>Доставка туры на объект</t>
  </si>
  <si>
    <t>Болгарка</t>
  </si>
  <si>
    <t>Удлинители</t>
  </si>
  <si>
    <t>Веник</t>
  </si>
  <si>
    <t>Металлический совок</t>
  </si>
  <si>
    <t>Мешки для мусора черные</t>
  </si>
  <si>
    <t>Подключение к воде</t>
  </si>
  <si>
    <t>Подключение к электричеству для электроинструмента</t>
  </si>
  <si>
    <t>Доступ в туалет</t>
  </si>
  <si>
    <t>Помещение для переодевания и хранения расходников</t>
  </si>
  <si>
    <t>Водопровод</t>
  </si>
  <si>
    <t>Работа волонтеров</t>
  </si>
  <si>
    <t>Широкие доски (под туру)</t>
  </si>
  <si>
    <t>Согласование плана работ</t>
  </si>
  <si>
    <t>Фанера для защиты окон первого этажа</t>
  </si>
  <si>
    <t>Итого</t>
  </si>
  <si>
    <t>-</t>
  </si>
  <si>
    <t>Оплата работы реставратора 1, рабочий день</t>
  </si>
  <si>
    <t>Оплата переработки реставратора 1, рабочий день</t>
  </si>
  <si>
    <t>Оплата работы реставратора 2, рабочий день</t>
  </si>
  <si>
    <t>Оплата переработки реставратора 2, рабочий день</t>
  </si>
  <si>
    <t>Доставка туры</t>
  </si>
  <si>
    <t>Доставка инструмента</t>
  </si>
  <si>
    <t>Разгрузка туры</t>
  </si>
  <si>
    <t>Доставка расходников</t>
  </si>
  <si>
    <t xml:space="preserve">Доставка </t>
  </si>
  <si>
    <t>Итоговая сумма с учетом округления</t>
  </si>
  <si>
    <t>167 052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</si>
</sst>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</font>
    <font>
      <sz val="11"/>
      <color rgb="FF000000"/>
      <name val="Arial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79"/>
  <sheetViews>
    <sheetView tabSelected="1" zoomScale="110" zoomScaleNormal="110" workbookViewId="0">
      <pane ySplit="1" topLeftCell="A62" activePane="bottomLeft" state="frozen"/>
      <selection pane="bottomLeft" activeCell="E76" sqref="E76"/>
    </sheetView>
  </sheetViews>
  <sheetFormatPr defaultColWidth="12.6640625" defaultRowHeight="15.75" customHeight="1" x14ac:dyDescent="0.25"/>
  <cols>
    <col min="1" max="1" width="57.44140625" customWidth="1"/>
    <col min="2" max="2" width="14.44140625" customWidth="1"/>
    <col min="5" max="5" width="16.6640625" customWidth="1"/>
  </cols>
  <sheetData>
    <row r="1" spans="1:5" ht="36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ht="15.75" customHeight="1" x14ac:dyDescent="0.25">
      <c r="A2" s="8" t="s">
        <v>66</v>
      </c>
      <c r="B2" s="3">
        <v>7</v>
      </c>
      <c r="C2" s="3">
        <v>5500</v>
      </c>
      <c r="D2" s="4">
        <f t="shared" ref="D2:D5" si="0">B2*C2</f>
        <v>38500</v>
      </c>
      <c r="E2" s="4">
        <f t="shared" ref="E2:E74" si="1">D2+(D2*0.06)</f>
        <v>40810</v>
      </c>
    </row>
    <row r="3" spans="1:5" ht="15.75" customHeight="1" x14ac:dyDescent="0.25">
      <c r="A3" s="8" t="s">
        <v>68</v>
      </c>
      <c r="B3" s="3">
        <v>7</v>
      </c>
      <c r="C3" s="3">
        <v>5500</v>
      </c>
      <c r="D3" s="4">
        <f t="shared" si="0"/>
        <v>38500</v>
      </c>
      <c r="E3" s="4">
        <f t="shared" si="1"/>
        <v>40810</v>
      </c>
    </row>
    <row r="4" spans="1:5" ht="15.75" customHeight="1" x14ac:dyDescent="0.25">
      <c r="A4" s="8" t="s">
        <v>67</v>
      </c>
      <c r="B4" s="3">
        <v>1</v>
      </c>
      <c r="C4" s="3">
        <v>2000</v>
      </c>
      <c r="D4" s="4">
        <f t="shared" si="0"/>
        <v>2000</v>
      </c>
      <c r="E4" s="4">
        <f t="shared" si="1"/>
        <v>2120</v>
      </c>
    </row>
    <row r="5" spans="1:5" ht="15.75" customHeight="1" x14ac:dyDescent="0.25">
      <c r="A5" s="8" t="s">
        <v>69</v>
      </c>
      <c r="B5" s="3">
        <v>1</v>
      </c>
      <c r="C5" s="3">
        <v>2000</v>
      </c>
      <c r="D5" s="4">
        <f t="shared" si="0"/>
        <v>2000</v>
      </c>
      <c r="E5" s="4">
        <f t="shared" si="1"/>
        <v>2120</v>
      </c>
    </row>
    <row r="6" spans="1:5" ht="15.75" customHeight="1" x14ac:dyDescent="0.25">
      <c r="A6" s="3" t="s">
        <v>5</v>
      </c>
      <c r="B6" s="3">
        <v>2</v>
      </c>
      <c r="C6" s="3">
        <v>687</v>
      </c>
      <c r="D6" s="4">
        <v>1374</v>
      </c>
      <c r="E6" s="4">
        <f t="shared" si="1"/>
        <v>1456.44</v>
      </c>
    </row>
    <row r="7" spans="1:5" ht="15.75" customHeight="1" x14ac:dyDescent="0.25">
      <c r="A7" s="3" t="s">
        <v>6</v>
      </c>
      <c r="B7" s="3">
        <v>1</v>
      </c>
      <c r="C7" s="3">
        <v>570</v>
      </c>
      <c r="D7" s="4">
        <v>570</v>
      </c>
      <c r="E7" s="4">
        <f t="shared" si="1"/>
        <v>604.20000000000005</v>
      </c>
    </row>
    <row r="8" spans="1:5" ht="15.75" customHeight="1" x14ac:dyDescent="0.25">
      <c r="A8" s="3" t="s">
        <v>7</v>
      </c>
      <c r="B8" s="3">
        <v>1</v>
      </c>
      <c r="C8" s="3">
        <v>358</v>
      </c>
      <c r="D8" s="4">
        <v>358</v>
      </c>
      <c r="E8" s="4">
        <f t="shared" si="1"/>
        <v>379.48</v>
      </c>
    </row>
    <row r="9" spans="1:5" ht="15.75" customHeight="1" x14ac:dyDescent="0.25">
      <c r="A9" s="3" t="s">
        <v>8</v>
      </c>
      <c r="B9" s="3">
        <v>2</v>
      </c>
      <c r="C9" s="3">
        <v>310</v>
      </c>
      <c r="D9" s="4">
        <v>620</v>
      </c>
      <c r="E9" s="4">
        <f t="shared" si="1"/>
        <v>657.2</v>
      </c>
    </row>
    <row r="10" spans="1:5" ht="15.75" customHeight="1" x14ac:dyDescent="0.25">
      <c r="A10" s="3" t="s">
        <v>9</v>
      </c>
      <c r="B10" s="3">
        <v>2</v>
      </c>
      <c r="C10" s="3">
        <v>281</v>
      </c>
      <c r="D10" s="4">
        <v>562</v>
      </c>
      <c r="E10" s="4">
        <f t="shared" si="1"/>
        <v>595.72</v>
      </c>
    </row>
    <row r="11" spans="1:5" ht="15.75" customHeight="1" x14ac:dyDescent="0.25">
      <c r="A11" s="3" t="s">
        <v>10</v>
      </c>
      <c r="B11" s="3">
        <v>1</v>
      </c>
      <c r="C11" s="3">
        <v>172</v>
      </c>
      <c r="D11" s="4">
        <v>172</v>
      </c>
      <c r="E11" s="4">
        <f t="shared" si="1"/>
        <v>182.32</v>
      </c>
    </row>
    <row r="12" spans="1:5" ht="15.75" customHeight="1" x14ac:dyDescent="0.25">
      <c r="A12" s="3" t="s">
        <v>11</v>
      </c>
      <c r="B12" s="3">
        <v>2</v>
      </c>
      <c r="C12" s="3">
        <v>226</v>
      </c>
      <c r="D12" s="4">
        <v>452</v>
      </c>
      <c r="E12" s="4">
        <f t="shared" si="1"/>
        <v>479.12</v>
      </c>
    </row>
    <row r="13" spans="1:5" ht="15.75" customHeight="1" x14ac:dyDescent="0.25">
      <c r="A13" s="3" t="s">
        <v>12</v>
      </c>
      <c r="B13" s="3">
        <v>4</v>
      </c>
      <c r="C13" s="3">
        <v>685</v>
      </c>
      <c r="D13" s="4">
        <v>2740</v>
      </c>
      <c r="E13" s="4">
        <f t="shared" si="1"/>
        <v>2904.4</v>
      </c>
    </row>
    <row r="14" spans="1:5" ht="15.75" customHeight="1" x14ac:dyDescent="0.25">
      <c r="A14" s="3" t="s">
        <v>13</v>
      </c>
      <c r="B14" s="3">
        <v>10</v>
      </c>
      <c r="C14" s="3">
        <v>43</v>
      </c>
      <c r="D14" s="4">
        <v>430</v>
      </c>
      <c r="E14" s="4">
        <f t="shared" si="1"/>
        <v>455.8</v>
      </c>
    </row>
    <row r="15" spans="1:5" ht="15.75" customHeight="1" x14ac:dyDescent="0.25">
      <c r="A15" s="3" t="s">
        <v>14</v>
      </c>
      <c r="B15" s="3">
        <v>2</v>
      </c>
      <c r="C15" s="3">
        <v>110</v>
      </c>
      <c r="D15" s="4">
        <v>220</v>
      </c>
      <c r="E15" s="4">
        <f t="shared" si="1"/>
        <v>233.2</v>
      </c>
    </row>
    <row r="16" spans="1:5" ht="15.75" customHeight="1" x14ac:dyDescent="0.25">
      <c r="A16" s="3" t="s">
        <v>15</v>
      </c>
      <c r="B16" s="3">
        <v>1</v>
      </c>
      <c r="C16" s="3">
        <v>445</v>
      </c>
      <c r="D16" s="4">
        <v>445</v>
      </c>
      <c r="E16" s="4">
        <f t="shared" si="1"/>
        <v>471.7</v>
      </c>
    </row>
    <row r="17" spans="1:5" ht="15.75" customHeight="1" x14ac:dyDescent="0.25">
      <c r="A17" s="3" t="s">
        <v>16</v>
      </c>
      <c r="B17" s="3">
        <v>1</v>
      </c>
      <c r="C17" s="3">
        <v>570</v>
      </c>
      <c r="D17" s="4">
        <v>570</v>
      </c>
      <c r="E17" s="4">
        <f t="shared" si="1"/>
        <v>604.20000000000005</v>
      </c>
    </row>
    <row r="18" spans="1:5" ht="15.75" customHeight="1" x14ac:dyDescent="0.25">
      <c r="A18" s="3" t="s">
        <v>17</v>
      </c>
      <c r="B18" s="3">
        <v>1</v>
      </c>
      <c r="C18" s="3">
        <v>65</v>
      </c>
      <c r="D18" s="4">
        <v>65</v>
      </c>
      <c r="E18" s="4">
        <f t="shared" si="1"/>
        <v>68.900000000000006</v>
      </c>
    </row>
    <row r="19" spans="1:5" ht="15.75" customHeight="1" x14ac:dyDescent="0.25">
      <c r="A19" s="3" t="s">
        <v>18</v>
      </c>
      <c r="B19" s="3">
        <v>1</v>
      </c>
      <c r="C19" s="3">
        <v>9990</v>
      </c>
      <c r="D19" s="4">
        <v>9990</v>
      </c>
      <c r="E19" s="4">
        <f t="shared" si="1"/>
        <v>10589.4</v>
      </c>
    </row>
    <row r="20" spans="1:5" ht="15.75" customHeight="1" x14ac:dyDescent="0.25">
      <c r="A20" s="3" t="s">
        <v>19</v>
      </c>
      <c r="B20" s="3">
        <v>2</v>
      </c>
      <c r="C20" s="3">
        <v>4</v>
      </c>
      <c r="D20" s="4">
        <v>8</v>
      </c>
      <c r="E20" s="4">
        <f t="shared" si="1"/>
        <v>8.48</v>
      </c>
    </row>
    <row r="21" spans="1:5" ht="15.75" customHeight="1" x14ac:dyDescent="0.25">
      <c r="A21" s="3" t="s">
        <v>20</v>
      </c>
      <c r="B21" s="3">
        <v>1</v>
      </c>
      <c r="C21" s="3">
        <v>207</v>
      </c>
      <c r="D21" s="4">
        <v>207</v>
      </c>
      <c r="E21" s="4">
        <f t="shared" si="1"/>
        <v>219.42</v>
      </c>
    </row>
    <row r="22" spans="1:5" ht="15.75" customHeight="1" x14ac:dyDescent="0.25">
      <c r="A22" s="3" t="s">
        <v>21</v>
      </c>
      <c r="B22" s="3">
        <v>2</v>
      </c>
      <c r="C22" s="3">
        <v>207</v>
      </c>
      <c r="D22" s="4">
        <v>414</v>
      </c>
      <c r="E22" s="4">
        <f t="shared" si="1"/>
        <v>438.84</v>
      </c>
    </row>
    <row r="23" spans="1:5" ht="15.75" customHeight="1" x14ac:dyDescent="0.25">
      <c r="A23" s="3" t="s">
        <v>22</v>
      </c>
      <c r="B23" s="3">
        <v>1</v>
      </c>
      <c r="C23" s="3">
        <v>125</v>
      </c>
      <c r="D23" s="4">
        <v>125</v>
      </c>
      <c r="E23" s="4">
        <f t="shared" si="1"/>
        <v>132.5</v>
      </c>
    </row>
    <row r="24" spans="1:5" ht="15.75" customHeight="1" x14ac:dyDescent="0.25">
      <c r="A24" s="3" t="s">
        <v>23</v>
      </c>
      <c r="B24" s="3">
        <v>2</v>
      </c>
      <c r="C24" s="3">
        <v>322</v>
      </c>
      <c r="D24" s="4">
        <v>644</v>
      </c>
      <c r="E24" s="4">
        <f t="shared" si="1"/>
        <v>682.64</v>
      </c>
    </row>
    <row r="25" spans="1:5" ht="15.75" customHeight="1" x14ac:dyDescent="0.25">
      <c r="A25" s="3" t="s">
        <v>24</v>
      </c>
      <c r="B25" s="3">
        <v>1</v>
      </c>
      <c r="C25" s="3">
        <v>12</v>
      </c>
      <c r="D25" s="4">
        <v>12</v>
      </c>
      <c r="E25" s="4">
        <f t="shared" si="1"/>
        <v>12.72</v>
      </c>
    </row>
    <row r="26" spans="1:5" ht="15.75" customHeight="1" x14ac:dyDescent="0.25">
      <c r="A26" s="3" t="s">
        <v>25</v>
      </c>
      <c r="B26" s="3">
        <v>2</v>
      </c>
      <c r="C26" s="3">
        <v>370</v>
      </c>
      <c r="D26" s="4">
        <v>740</v>
      </c>
      <c r="E26" s="4">
        <f t="shared" si="1"/>
        <v>784.4</v>
      </c>
    </row>
    <row r="27" spans="1:5" ht="15.75" customHeight="1" x14ac:dyDescent="0.25">
      <c r="A27" s="3" t="s">
        <v>26</v>
      </c>
      <c r="B27" s="3">
        <v>3</v>
      </c>
      <c r="C27" s="3">
        <v>170</v>
      </c>
      <c r="D27" s="4">
        <v>510</v>
      </c>
      <c r="E27" s="4">
        <f t="shared" si="1"/>
        <v>540.6</v>
      </c>
    </row>
    <row r="28" spans="1:5" ht="15.75" customHeight="1" x14ac:dyDescent="0.25">
      <c r="A28" s="3" t="s">
        <v>27</v>
      </c>
      <c r="B28" s="3">
        <v>1</v>
      </c>
      <c r="C28" s="3">
        <v>6342</v>
      </c>
      <c r="D28" s="4">
        <v>6342</v>
      </c>
      <c r="E28" s="4">
        <f t="shared" si="1"/>
        <v>6722.52</v>
      </c>
    </row>
    <row r="29" spans="1:5" ht="15.75" customHeight="1" x14ac:dyDescent="0.25">
      <c r="A29" s="3" t="s">
        <v>28</v>
      </c>
      <c r="B29" s="3">
        <v>30</v>
      </c>
      <c r="C29" s="3">
        <v>20</v>
      </c>
      <c r="D29" s="4">
        <v>600</v>
      </c>
      <c r="E29" s="4">
        <f t="shared" si="1"/>
        <v>636</v>
      </c>
    </row>
    <row r="30" spans="1:5" ht="15.75" customHeight="1" x14ac:dyDescent="0.25">
      <c r="A30" s="8" t="s">
        <v>70</v>
      </c>
      <c r="B30" s="3">
        <v>1</v>
      </c>
      <c r="C30" s="3">
        <v>4407</v>
      </c>
      <c r="D30" s="4">
        <v>4407</v>
      </c>
      <c r="E30" s="4">
        <f t="shared" si="1"/>
        <v>4671.42</v>
      </c>
    </row>
    <row r="31" spans="1:5" ht="15.75" customHeight="1" x14ac:dyDescent="0.25">
      <c r="A31" s="3" t="s">
        <v>29</v>
      </c>
      <c r="B31" s="3">
        <v>1</v>
      </c>
      <c r="C31" s="3">
        <v>2184</v>
      </c>
      <c r="D31" s="4">
        <v>2184</v>
      </c>
      <c r="E31" s="4">
        <f t="shared" si="1"/>
        <v>2315.04</v>
      </c>
    </row>
    <row r="32" spans="1:5" ht="15.75" customHeight="1" x14ac:dyDescent="0.25">
      <c r="A32" s="3" t="s">
        <v>30</v>
      </c>
      <c r="B32" s="3">
        <v>1</v>
      </c>
      <c r="C32" s="3">
        <v>390</v>
      </c>
      <c r="D32" s="4">
        <v>390</v>
      </c>
      <c r="E32" s="4">
        <f t="shared" si="1"/>
        <v>413.4</v>
      </c>
    </row>
    <row r="33" spans="1:5" ht="15.75" customHeight="1" x14ac:dyDescent="0.25">
      <c r="A33" s="3" t="s">
        <v>31</v>
      </c>
      <c r="B33" s="3">
        <v>2</v>
      </c>
      <c r="C33" s="3">
        <v>296</v>
      </c>
      <c r="D33" s="4">
        <v>592</v>
      </c>
      <c r="E33" s="4">
        <f t="shared" si="1"/>
        <v>627.52</v>
      </c>
    </row>
    <row r="34" spans="1:5" ht="15.75" customHeight="1" x14ac:dyDescent="0.25">
      <c r="A34" s="3" t="s">
        <v>32</v>
      </c>
      <c r="B34" s="3">
        <v>2</v>
      </c>
      <c r="C34" s="3">
        <v>425</v>
      </c>
      <c r="D34" s="4">
        <v>850</v>
      </c>
      <c r="E34" s="4">
        <f t="shared" si="1"/>
        <v>901</v>
      </c>
    </row>
    <row r="35" spans="1:5" ht="15.75" customHeight="1" x14ac:dyDescent="0.25">
      <c r="A35" s="3" t="s">
        <v>33</v>
      </c>
      <c r="B35" s="3">
        <v>1</v>
      </c>
      <c r="C35" s="3">
        <v>2990</v>
      </c>
      <c r="D35" s="4">
        <v>2990</v>
      </c>
      <c r="E35" s="4">
        <f t="shared" si="1"/>
        <v>3169.4</v>
      </c>
    </row>
    <row r="36" spans="1:5" ht="15.75" customHeight="1" x14ac:dyDescent="0.25">
      <c r="A36" s="3" t="s">
        <v>34</v>
      </c>
      <c r="B36" s="3">
        <v>1</v>
      </c>
      <c r="C36" s="3">
        <v>1490</v>
      </c>
      <c r="D36" s="4">
        <v>1490</v>
      </c>
      <c r="E36" s="4">
        <f t="shared" si="1"/>
        <v>1579.4</v>
      </c>
    </row>
    <row r="37" spans="1:5" ht="15.75" customHeight="1" x14ac:dyDescent="0.25">
      <c r="A37" s="3" t="s">
        <v>35</v>
      </c>
      <c r="B37" s="3">
        <v>1</v>
      </c>
      <c r="C37" s="3">
        <v>890</v>
      </c>
      <c r="D37" s="4">
        <v>890</v>
      </c>
      <c r="E37" s="4">
        <f t="shared" si="1"/>
        <v>943.4</v>
      </c>
    </row>
    <row r="38" spans="1:5" ht="15.75" customHeight="1" x14ac:dyDescent="0.25">
      <c r="A38" s="3" t="s">
        <v>36</v>
      </c>
      <c r="B38" s="3">
        <v>1</v>
      </c>
      <c r="C38" s="3">
        <v>282</v>
      </c>
      <c r="D38" s="4">
        <v>282</v>
      </c>
      <c r="E38" s="4">
        <f t="shared" si="1"/>
        <v>298.92</v>
      </c>
    </row>
    <row r="39" spans="1:5" ht="15.75" customHeight="1" x14ac:dyDescent="0.25">
      <c r="A39" s="3" t="s">
        <v>37</v>
      </c>
      <c r="B39" s="3">
        <v>1</v>
      </c>
      <c r="C39" s="3">
        <v>220</v>
      </c>
      <c r="D39" s="4">
        <v>220</v>
      </c>
      <c r="E39" s="4">
        <f t="shared" si="1"/>
        <v>233.2</v>
      </c>
    </row>
    <row r="40" spans="1:5" ht="15.75" customHeight="1" x14ac:dyDescent="0.25">
      <c r="A40" s="3" t="s">
        <v>38</v>
      </c>
      <c r="B40" s="3">
        <v>1</v>
      </c>
      <c r="C40" s="3">
        <v>70</v>
      </c>
      <c r="D40" s="4">
        <v>70</v>
      </c>
      <c r="E40" s="4">
        <f t="shared" si="1"/>
        <v>74.2</v>
      </c>
    </row>
    <row r="41" spans="1:5" ht="15.75" customHeight="1" x14ac:dyDescent="0.25">
      <c r="A41" s="3" t="s">
        <v>39</v>
      </c>
      <c r="B41" s="3">
        <v>1</v>
      </c>
      <c r="C41" s="3">
        <v>140</v>
      </c>
      <c r="D41" s="4">
        <v>140</v>
      </c>
      <c r="E41" s="4">
        <f t="shared" si="1"/>
        <v>148.4</v>
      </c>
    </row>
    <row r="42" spans="1:5" ht="15.75" customHeight="1" x14ac:dyDescent="0.25">
      <c r="A42" s="3" t="s">
        <v>40</v>
      </c>
      <c r="B42" s="3">
        <v>1</v>
      </c>
      <c r="C42" s="3">
        <v>25</v>
      </c>
      <c r="D42" s="4">
        <v>25</v>
      </c>
      <c r="E42" s="4">
        <f t="shared" si="1"/>
        <v>26.5</v>
      </c>
    </row>
    <row r="43" spans="1:5" ht="15.75" customHeight="1" x14ac:dyDescent="0.25">
      <c r="A43" s="3" t="s">
        <v>41</v>
      </c>
      <c r="B43" s="3">
        <v>1</v>
      </c>
      <c r="C43" s="3">
        <v>398</v>
      </c>
      <c r="D43" s="4">
        <v>398</v>
      </c>
      <c r="E43" s="4">
        <f t="shared" si="1"/>
        <v>421.88</v>
      </c>
    </row>
    <row r="44" spans="1:5" ht="15.75" customHeight="1" x14ac:dyDescent="0.25">
      <c r="A44" s="3" t="s">
        <v>42</v>
      </c>
      <c r="B44" s="3">
        <v>1</v>
      </c>
      <c r="C44" s="3">
        <v>687</v>
      </c>
      <c r="D44" s="4">
        <v>687</v>
      </c>
      <c r="E44" s="4">
        <f t="shared" si="1"/>
        <v>728.22</v>
      </c>
    </row>
    <row r="45" spans="1:5" ht="15.75" customHeight="1" x14ac:dyDescent="0.25">
      <c r="A45" s="8" t="s">
        <v>71</v>
      </c>
      <c r="B45" s="3">
        <v>1</v>
      </c>
      <c r="C45" s="3">
        <v>301</v>
      </c>
      <c r="D45" s="4">
        <v>301</v>
      </c>
      <c r="E45" s="4">
        <f t="shared" si="1"/>
        <v>319.06</v>
      </c>
    </row>
    <row r="46" spans="1:5" ht="15.75" customHeight="1" x14ac:dyDescent="0.25">
      <c r="A46" s="8" t="s">
        <v>71</v>
      </c>
      <c r="B46" s="3">
        <v>1</v>
      </c>
      <c r="C46" s="3">
        <v>153</v>
      </c>
      <c r="D46" s="4">
        <v>153</v>
      </c>
      <c r="E46" s="4">
        <f t="shared" si="1"/>
        <v>162.18</v>
      </c>
    </row>
    <row r="47" spans="1:5" ht="15.75" customHeight="1" x14ac:dyDescent="0.25">
      <c r="A47" s="8" t="s">
        <v>71</v>
      </c>
      <c r="B47" s="3">
        <v>1</v>
      </c>
      <c r="C47" s="3">
        <v>610</v>
      </c>
      <c r="D47" s="4">
        <v>610</v>
      </c>
      <c r="E47" s="4">
        <f t="shared" si="1"/>
        <v>646.6</v>
      </c>
    </row>
    <row r="48" spans="1:5" ht="15.75" customHeight="1" x14ac:dyDescent="0.25">
      <c r="A48" s="3" t="s">
        <v>43</v>
      </c>
      <c r="B48" s="3">
        <v>2</v>
      </c>
      <c r="C48" s="3">
        <v>150</v>
      </c>
      <c r="D48" s="4">
        <v>300</v>
      </c>
      <c r="E48" s="4">
        <f t="shared" si="1"/>
        <v>318</v>
      </c>
    </row>
    <row r="49" spans="1:5" ht="13.2" x14ac:dyDescent="0.25">
      <c r="A49" s="3" t="s">
        <v>44</v>
      </c>
      <c r="B49" s="3">
        <v>1</v>
      </c>
      <c r="C49" s="3">
        <v>12400</v>
      </c>
      <c r="D49" s="4">
        <v>12400</v>
      </c>
      <c r="E49" s="4">
        <f t="shared" si="1"/>
        <v>13144</v>
      </c>
    </row>
    <row r="50" spans="1:5" ht="13.2" x14ac:dyDescent="0.25">
      <c r="A50" s="8" t="s">
        <v>74</v>
      </c>
      <c r="B50" s="3">
        <v>1</v>
      </c>
      <c r="C50" s="3">
        <v>1488</v>
      </c>
      <c r="D50" s="4">
        <v>1488</v>
      </c>
      <c r="E50" s="4">
        <f t="shared" si="1"/>
        <v>1577.28</v>
      </c>
    </row>
    <row r="51" spans="1:5" ht="13.2" x14ac:dyDescent="0.25">
      <c r="A51" s="8" t="s">
        <v>74</v>
      </c>
      <c r="B51" s="3">
        <v>1</v>
      </c>
      <c r="C51" s="3">
        <v>1302</v>
      </c>
      <c r="D51" s="4">
        <v>1302</v>
      </c>
      <c r="E51" s="4">
        <f t="shared" si="1"/>
        <v>1380.12</v>
      </c>
    </row>
    <row r="52" spans="1:5" ht="13.2" x14ac:dyDescent="0.25">
      <c r="A52" s="8" t="s">
        <v>74</v>
      </c>
      <c r="B52" s="3">
        <v>1</v>
      </c>
      <c r="C52" s="3">
        <v>795</v>
      </c>
      <c r="D52" s="4">
        <v>795</v>
      </c>
      <c r="E52" s="4">
        <f t="shared" si="1"/>
        <v>842.7</v>
      </c>
    </row>
    <row r="53" spans="1:5" ht="13.2" x14ac:dyDescent="0.25">
      <c r="A53" s="8" t="s">
        <v>72</v>
      </c>
      <c r="B53" s="3">
        <v>1</v>
      </c>
      <c r="C53" s="3">
        <v>500</v>
      </c>
      <c r="D53" s="4">
        <v>500</v>
      </c>
      <c r="E53" s="4">
        <f t="shared" si="1"/>
        <v>530</v>
      </c>
    </row>
    <row r="54" spans="1:5" ht="13.2" x14ac:dyDescent="0.25">
      <c r="A54" s="8" t="s">
        <v>73</v>
      </c>
      <c r="B54" s="3">
        <v>1</v>
      </c>
      <c r="C54" s="3">
        <v>322</v>
      </c>
      <c r="D54" s="4">
        <v>322</v>
      </c>
      <c r="E54" s="4">
        <f t="shared" si="1"/>
        <v>341.32</v>
      </c>
    </row>
    <row r="55" spans="1:5" ht="13.2" x14ac:dyDescent="0.25">
      <c r="A55" s="3" t="s">
        <v>45</v>
      </c>
      <c r="B55" s="3">
        <v>6</v>
      </c>
      <c r="C55" s="3">
        <v>540</v>
      </c>
      <c r="D55" s="4">
        <v>3240</v>
      </c>
      <c r="E55" s="4">
        <f t="shared" si="1"/>
        <v>3434.4</v>
      </c>
    </row>
    <row r="56" spans="1:5" ht="13.2" x14ac:dyDescent="0.25">
      <c r="A56" s="3" t="s">
        <v>46</v>
      </c>
      <c r="B56" s="3">
        <v>1</v>
      </c>
      <c r="C56" s="3">
        <v>3500</v>
      </c>
      <c r="D56" s="4">
        <v>3500</v>
      </c>
      <c r="E56" s="4">
        <f t="shared" si="1"/>
        <v>3710</v>
      </c>
    </row>
    <row r="57" spans="1:5" ht="13.2" x14ac:dyDescent="0.25">
      <c r="A57" s="3" t="s">
        <v>47</v>
      </c>
      <c r="B57" s="3">
        <v>3</v>
      </c>
      <c r="C57" s="3">
        <v>0</v>
      </c>
      <c r="D57" s="4">
        <v>0</v>
      </c>
      <c r="E57" s="4">
        <f t="shared" si="1"/>
        <v>0</v>
      </c>
    </row>
    <row r="58" spans="1:5" ht="13.2" x14ac:dyDescent="0.25">
      <c r="A58" s="3" t="s">
        <v>48</v>
      </c>
      <c r="B58" s="3">
        <v>1</v>
      </c>
      <c r="C58" s="3">
        <v>3000</v>
      </c>
      <c r="D58" s="4">
        <v>3000</v>
      </c>
      <c r="E58" s="4">
        <f t="shared" si="1"/>
        <v>3180</v>
      </c>
    </row>
    <row r="59" spans="1:5" ht="13.2" x14ac:dyDescent="0.25">
      <c r="A59" s="3" t="s">
        <v>49</v>
      </c>
      <c r="B59" s="3">
        <v>1</v>
      </c>
      <c r="C59" s="3">
        <v>3850</v>
      </c>
      <c r="D59" s="4">
        <v>3850</v>
      </c>
      <c r="E59" s="4">
        <f t="shared" si="1"/>
        <v>4081</v>
      </c>
    </row>
    <row r="60" spans="1:5" ht="13.2" x14ac:dyDescent="0.25">
      <c r="A60" s="3" t="s">
        <v>50</v>
      </c>
      <c r="B60" s="3">
        <v>1</v>
      </c>
      <c r="C60" s="3">
        <v>0</v>
      </c>
      <c r="D60" s="4">
        <v>0</v>
      </c>
      <c r="E60" s="4">
        <f t="shared" si="1"/>
        <v>0</v>
      </c>
    </row>
    <row r="61" spans="1:5" ht="13.2" x14ac:dyDescent="0.25">
      <c r="A61" s="3" t="s">
        <v>51</v>
      </c>
      <c r="B61" s="3">
        <v>2</v>
      </c>
      <c r="C61" s="3">
        <v>0</v>
      </c>
      <c r="D61" s="4">
        <v>0</v>
      </c>
      <c r="E61" s="4">
        <f t="shared" si="1"/>
        <v>0</v>
      </c>
    </row>
    <row r="62" spans="1:5" ht="13.2" x14ac:dyDescent="0.25">
      <c r="A62" s="3" t="s">
        <v>52</v>
      </c>
      <c r="B62" s="3">
        <v>1</v>
      </c>
      <c r="C62" s="3">
        <v>0</v>
      </c>
      <c r="D62" s="4">
        <v>0</v>
      </c>
      <c r="E62" s="4">
        <f t="shared" si="1"/>
        <v>0</v>
      </c>
    </row>
    <row r="63" spans="1:5" ht="13.2" x14ac:dyDescent="0.25">
      <c r="A63" s="3" t="s">
        <v>53</v>
      </c>
      <c r="B63" s="3">
        <v>1</v>
      </c>
      <c r="C63" s="3">
        <v>0</v>
      </c>
      <c r="D63" s="4">
        <v>0</v>
      </c>
      <c r="E63" s="4">
        <f t="shared" si="1"/>
        <v>0</v>
      </c>
    </row>
    <row r="64" spans="1:5" ht="13.2" x14ac:dyDescent="0.25">
      <c r="A64" s="3" t="s">
        <v>54</v>
      </c>
      <c r="B64" s="3">
        <v>40</v>
      </c>
      <c r="C64" s="3">
        <v>0</v>
      </c>
      <c r="D64" s="4">
        <v>0</v>
      </c>
      <c r="E64" s="4">
        <f t="shared" si="1"/>
        <v>0</v>
      </c>
    </row>
    <row r="65" spans="1:5" ht="13.2" x14ac:dyDescent="0.25">
      <c r="A65" s="3" t="s">
        <v>55</v>
      </c>
      <c r="B65" s="3">
        <v>1</v>
      </c>
      <c r="C65" s="3">
        <v>0</v>
      </c>
      <c r="D65" s="4">
        <v>0</v>
      </c>
      <c r="E65" s="4">
        <f t="shared" si="1"/>
        <v>0</v>
      </c>
    </row>
    <row r="66" spans="1:5" ht="13.2" x14ac:dyDescent="0.25">
      <c r="A66" s="3" t="s">
        <v>56</v>
      </c>
      <c r="B66" s="3">
        <v>1</v>
      </c>
      <c r="C66" s="3">
        <v>0</v>
      </c>
      <c r="D66" s="4">
        <v>0</v>
      </c>
      <c r="E66" s="4">
        <f t="shared" si="1"/>
        <v>0</v>
      </c>
    </row>
    <row r="67" spans="1:5" ht="13.2" x14ac:dyDescent="0.25">
      <c r="A67" s="3" t="s">
        <v>57</v>
      </c>
      <c r="B67" s="3">
        <v>1</v>
      </c>
      <c r="C67" s="3">
        <v>0</v>
      </c>
      <c r="D67" s="4">
        <v>0</v>
      </c>
      <c r="E67" s="4">
        <f t="shared" si="1"/>
        <v>0</v>
      </c>
    </row>
    <row r="68" spans="1:5" ht="13.2" x14ac:dyDescent="0.25">
      <c r="A68" s="3" t="s">
        <v>58</v>
      </c>
      <c r="B68" s="3">
        <v>1</v>
      </c>
      <c r="C68" s="3">
        <v>0</v>
      </c>
      <c r="D68" s="4">
        <v>0</v>
      </c>
      <c r="E68" s="4">
        <f t="shared" si="1"/>
        <v>0</v>
      </c>
    </row>
    <row r="69" spans="1:5" ht="13.2" x14ac:dyDescent="0.25">
      <c r="A69" s="3" t="s">
        <v>59</v>
      </c>
      <c r="B69" s="3">
        <v>1</v>
      </c>
      <c r="C69" s="3">
        <v>1050</v>
      </c>
      <c r="D69" s="4">
        <v>1050</v>
      </c>
      <c r="E69" s="4">
        <f t="shared" si="1"/>
        <v>1113</v>
      </c>
    </row>
    <row r="70" spans="1:5" ht="13.2" x14ac:dyDescent="0.25">
      <c r="A70" s="3" t="s">
        <v>60</v>
      </c>
      <c r="B70" s="3">
        <v>1</v>
      </c>
      <c r="C70" s="3">
        <v>0</v>
      </c>
      <c r="D70" s="4">
        <v>0</v>
      </c>
      <c r="E70" s="4">
        <f t="shared" si="1"/>
        <v>0</v>
      </c>
    </row>
    <row r="71" spans="1:5" ht="13.2" x14ac:dyDescent="0.25">
      <c r="A71" s="3" t="s">
        <v>61</v>
      </c>
      <c r="B71" s="3">
        <v>1</v>
      </c>
      <c r="C71" s="3">
        <v>0</v>
      </c>
      <c r="D71" s="4">
        <v>0</v>
      </c>
      <c r="E71" s="4">
        <f t="shared" si="1"/>
        <v>0</v>
      </c>
    </row>
    <row r="72" spans="1:5" ht="13.2" x14ac:dyDescent="0.25">
      <c r="A72" s="3" t="s">
        <v>62</v>
      </c>
      <c r="B72" s="3">
        <v>1</v>
      </c>
      <c r="C72" s="3">
        <v>0</v>
      </c>
      <c r="D72" s="4">
        <v>0</v>
      </c>
      <c r="E72" s="4">
        <f t="shared" si="1"/>
        <v>0</v>
      </c>
    </row>
    <row r="73" spans="1:5" ht="13.2" x14ac:dyDescent="0.25">
      <c r="A73" s="3" t="s">
        <v>63</v>
      </c>
      <c r="B73" s="3">
        <v>1</v>
      </c>
      <c r="C73" s="3">
        <v>0</v>
      </c>
      <c r="D73" s="4">
        <v>0</v>
      </c>
      <c r="E73" s="4">
        <f t="shared" si="1"/>
        <v>0</v>
      </c>
    </row>
    <row r="74" spans="1:5" ht="13.8" x14ac:dyDescent="0.25">
      <c r="A74" s="5" t="s">
        <v>64</v>
      </c>
      <c r="B74" s="6" t="s">
        <v>65</v>
      </c>
      <c r="C74" s="6" t="s">
        <v>65</v>
      </c>
      <c r="D74" s="7">
        <f>SUM(D2:D73)</f>
        <v>157596</v>
      </c>
      <c r="E74" s="7">
        <f>D74+(D74*0.06)</f>
        <v>167051.76</v>
      </c>
    </row>
    <row r="75" spans="1:5" ht="13.8" x14ac:dyDescent="0.25">
      <c r="A75" s="1"/>
    </row>
    <row r="76" spans="1:5" ht="13.8" x14ac:dyDescent="0.25">
      <c r="A76" s="9" t="s">
        <v>75</v>
      </c>
      <c r="B76" s="10"/>
      <c r="C76" s="10"/>
      <c r="D76" s="10"/>
      <c r="E76" s="10" t="s">
        <v>76</v>
      </c>
    </row>
    <row r="77" spans="1:5" ht="13.8" x14ac:dyDescent="0.25">
      <c r="A77" s="2"/>
    </row>
    <row r="78" spans="1:5" ht="13.8" x14ac:dyDescent="0.25">
      <c r="A78" s="2"/>
    </row>
    <row r="79" spans="1:5" ht="13.8" x14ac:dyDescent="0.25">
      <c r="A79" s="2"/>
    </row>
  </sheetData>
  <pageMargins left="0.7" right="0.7" top="0.75" bottom="0.75" header="0.3" footer="0.3"/>
  <pageSetup paperSize="9" scale="6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Женя</dc:creator>
  <cp:lastModifiedBy>Женя</cp:lastModifiedBy>
  <dcterms:created xsi:type="dcterms:W3CDTF">2024-03-06T14:36:45Z</dcterms:created>
  <dcterms:modified xsi:type="dcterms:W3CDTF">2024-03-06T14:36:45Z</dcterms:modified>
</cp:coreProperties>
</file>