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620" yWindow="1120" windowWidth="25600" windowHeight="14340" tabRatio="500"/>
  </bookViews>
  <sheets>
    <sheet name="смета Буденного 157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5" l="1"/>
  <c r="E28" i="5"/>
  <c r="E23" i="5"/>
</calcChain>
</file>

<file path=xl/sharedStrings.xml><?xml version="1.0" encoding="utf-8"?>
<sst xmlns="http://schemas.openxmlformats.org/spreadsheetml/2006/main" count="30" uniqueCount="30">
  <si>
    <t>ПОДГОТОВИТЕЛЬНЫЕ РАБОТЫ:</t>
  </si>
  <si>
    <t>СТОЛЯРНЫЕ И РЕСТАВРАЦИОННЫЕ РАБОТЫ:</t>
  </si>
  <si>
    <t>Работа с коробкой на объекте (очистка, врезки, реконструкция порога, грунт/отделка)</t>
  </si>
  <si>
    <t>Снятие красочных слоев с коробки и дверных полотен, уточнение первичного красочного/лакового слоя</t>
  </si>
  <si>
    <t>Столярные заделки с подбором древесины по текстуре</t>
  </si>
  <si>
    <t>Установка и регулировка дверных полотен</t>
  </si>
  <si>
    <t>ИТОГО:</t>
  </si>
  <si>
    <t>Реставрационные работы</t>
  </si>
  <si>
    <t>Столярные работы</t>
  </si>
  <si>
    <t>Материалы и прочие расходы</t>
  </si>
  <si>
    <t>СОФИНАНСИРОВАНИЕ:</t>
  </si>
  <si>
    <t>ОСТАТОК К СБОРУ:</t>
  </si>
  <si>
    <t>ПЕРЕЧЕНЬ РАБОТ ПО ВОССТАНОВЛЕНИЮ ИСТОРИЧЕСКОГО ДВЕРНОГО ЗАПОЛНЕНИЯ</t>
  </si>
  <si>
    <t>8-903-45-003-46</t>
  </si>
  <si>
    <t>justdetko@gmail.com</t>
  </si>
  <si>
    <t>КООРДИНАТОРА ПРОЕКТА:</t>
  </si>
  <si>
    <t>Хеля Шошина</t>
  </si>
  <si>
    <t>по адресу: Краснодар, ул. Октябрьская дом 163</t>
  </si>
  <si>
    <t>Демонтаж фрамуг и дверей</t>
  </si>
  <si>
    <t>Транспортировка полотен и фрамуг в/из мастерской</t>
  </si>
  <si>
    <t>Реставрационный материал (дуб?, сосна?, стекло для фрамуг и т.д.), расходные материалы</t>
  </si>
  <si>
    <t>Покупка подлинной фурнитуры (4-8? шт на 4 створки, планка "Для писем" (1 шт), торцевые задвижки 2-4 шт)</t>
  </si>
  <si>
    <t>Реставрация декоративных элементов</t>
  </si>
  <si>
    <t>Очистка остекления фрамуги и восполнение в случае утраты</t>
  </si>
  <si>
    <t>Грунтовка  дверных полотен, фрамуги</t>
  </si>
  <si>
    <t>Врезка дверной фурнитуры (петель, замка, торцевых задвижек, ручек и т.д.)</t>
  </si>
  <si>
    <t>Софинансирование А.Лебедев</t>
  </si>
  <si>
    <t>Софинансирование краудфандинг Том Сойер Фест</t>
  </si>
  <si>
    <r>
      <t>Срок проведения работ – 2</t>
    </r>
    <r>
      <rPr>
        <sz val="11"/>
        <rFont val="Arial"/>
      </rPr>
      <t>-4</t>
    </r>
    <r>
      <rPr>
        <sz val="11"/>
        <rFont val="Arial"/>
      </rPr>
      <t xml:space="preserve"> календарных месяца.</t>
    </r>
  </si>
  <si>
    <t>налоги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</si>
</sst>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b/>
      <sz val="11"/>
      <name val="Arial"/>
    </font>
    <font>
      <sz val="11"/>
      <name val="Arial"/>
    </font>
    <font>
      <sz val="11"/>
      <name val="HelveticaNeue"/>
    </font>
    <font>
      <sz val="11"/>
      <name val="Arial"/>
    </font>
    <font>
      <u/>
      <sz val="10"/>
      <color theme="11"/>
      <name val="Arial"/>
    </font>
    <font>
      <b/>
      <sz val="10"/>
      <color rgb="FF000000"/>
      <name val="Arial"/>
    </font>
    <font>
      <b/>
      <sz val="11"/>
      <color rgb="FF0000FF"/>
      <name val="Arial"/>
    </font>
    <font>
      <sz val="11"/>
      <color rgb="FF0000FF"/>
      <name val="Arial"/>
    </font>
    <font>
      <sz val="13"/>
      <color rgb="FF22222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Alignment="1"/>
    <xf numFmtId="0" fontId="9" fillId="0" borderId="0" xfId="0" applyFont="1" applyAlignment="1"/>
    <xf numFmtId="0" fontId="12" fillId="0" borderId="0" xfId="0" applyFont="1" applyAlignment="1"/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/>
    <xf numFmtId="0" fontId="5" fillId="2" borderId="0" xfId="0" applyFont="1" applyFill="1" applyAlignment="1"/>
    <xf numFmtId="0" fontId="9" fillId="0" borderId="0" xfId="0" applyFont="1" applyFill="1" applyAlignment="1"/>
  </cellXfs>
  <cellStyles count="9">
    <cellStyle name="Обычный" xfId="0" builtinId="0"/>
    <cellStyle name="Просмотренная гиперссылка" xfId="1" builtinId="9" hidden="1"/>
    <cellStyle name="Просмотренная гиперссылка" xfId="2" builtinId="9" hidden="1"/>
    <cellStyle name="Просмотренная гиперссылка" xfId="3" builtinId="9" hidden="1"/>
    <cellStyle name="Просмотренная гиперссылка" xfId="4" builtinId="9" hidden="1"/>
    <cellStyle name="Просмотренная гиперссылка" xfId="5" builtinId="9" hidden="1"/>
    <cellStyle name="Просмотренная гиперссылка" xfId="6" builtinId="9" hidden="1"/>
    <cellStyle name="Просмотренная гиперссылка" xfId="7" builtinId="9" hidden="1"/>
    <cellStyle name="Просмотренная гиперссылка" xfId="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999"/>
  <sheetViews>
    <sheetView tabSelected="1" workbookViewId="0">
      <selection activeCell="E31" sqref="E31"/>
    </sheetView>
  </sheetViews>
  <sheetFormatPr baseColWidth="10" defaultColWidth="14.5" defaultRowHeight="15.75" customHeight="1" x14ac:dyDescent="0"/>
  <cols>
    <col min="1" max="1" width="5" customWidth="1"/>
    <col min="2" max="2" width="21.33203125" customWidth="1"/>
    <col min="3" max="3" width="24.5" customWidth="1"/>
    <col min="4" max="4" width="22.6640625" customWidth="1"/>
    <col min="5" max="5" width="31" customWidth="1"/>
  </cols>
  <sheetData>
    <row r="1" spans="1:26" s="9" customFormat="1" ht="15.75" customHeight="1">
      <c r="A1" s="6"/>
      <c r="B1" s="7" t="s">
        <v>12</v>
      </c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9" customFormat="1" ht="15.75" customHeight="1">
      <c r="A2" s="10"/>
      <c r="B2" s="11" t="s">
        <v>17</v>
      </c>
    </row>
    <row r="3" spans="1:26" s="9" customFormat="1" ht="15.75" customHeight="1">
      <c r="B3" s="12"/>
      <c r="D3" s="13"/>
      <c r="E3" s="13"/>
    </row>
    <row r="4" spans="1:26" s="9" customFormat="1" ht="15.75" customHeight="1">
      <c r="A4" s="13"/>
      <c r="B4" s="14" t="s">
        <v>0</v>
      </c>
      <c r="E4" s="13"/>
    </row>
    <row r="5" spans="1:26" s="9" customFormat="1" ht="15.75" customHeight="1">
      <c r="A5" s="13"/>
      <c r="B5" s="15" t="s">
        <v>18</v>
      </c>
    </row>
    <row r="6" spans="1:26" s="9" customFormat="1" ht="15.75" customHeight="1">
      <c r="B6" s="15" t="s">
        <v>19</v>
      </c>
      <c r="C6" s="13"/>
      <c r="E6" s="13"/>
      <c r="F6" s="13"/>
    </row>
    <row r="7" spans="1:26" s="9" customFormat="1" ht="15.75" customHeight="1">
      <c r="B7" s="15" t="s">
        <v>20</v>
      </c>
      <c r="E7" s="13"/>
      <c r="F7" s="13"/>
    </row>
    <row r="8" spans="1:26" s="9" customFormat="1" ht="15.75" customHeight="1">
      <c r="B8" s="15" t="s">
        <v>21</v>
      </c>
      <c r="E8" s="13"/>
    </row>
    <row r="9" spans="1:26" s="9" customFormat="1" ht="15.75" customHeight="1">
      <c r="B9" s="15"/>
      <c r="E9" s="13"/>
    </row>
    <row r="10" spans="1:26" s="9" customFormat="1" ht="15.75" customHeight="1">
      <c r="B10" s="14" t="s">
        <v>1</v>
      </c>
      <c r="E10" s="13"/>
    </row>
    <row r="11" spans="1:26" s="9" customFormat="1" ht="15.75" customHeight="1">
      <c r="B11" s="15" t="s">
        <v>2</v>
      </c>
      <c r="E11" s="13"/>
    </row>
    <row r="12" spans="1:26" s="9" customFormat="1" ht="15.75" customHeight="1">
      <c r="B12" s="15" t="s">
        <v>3</v>
      </c>
    </row>
    <row r="13" spans="1:26" s="9" customFormat="1" ht="15.75" customHeight="1">
      <c r="B13" s="16" t="s">
        <v>4</v>
      </c>
    </row>
    <row r="14" spans="1:26" s="9" customFormat="1" ht="15.75" customHeight="1">
      <c r="B14" s="15" t="s">
        <v>22</v>
      </c>
      <c r="D14" s="13"/>
      <c r="E14" s="13"/>
    </row>
    <row r="15" spans="1:26" s="9" customFormat="1" ht="15.75" customHeight="1">
      <c r="B15" s="15" t="s">
        <v>23</v>
      </c>
    </row>
    <row r="16" spans="1:26" s="9" customFormat="1" ht="15.75" customHeight="1">
      <c r="B16" s="15" t="s">
        <v>24</v>
      </c>
      <c r="H16" s="13"/>
      <c r="I16" s="13"/>
      <c r="J16" s="13"/>
    </row>
    <row r="17" spans="2:9" s="9" customFormat="1" ht="15.75" customHeight="1">
      <c r="B17" s="15" t="s">
        <v>25</v>
      </c>
      <c r="H17" s="13"/>
      <c r="I17" s="13"/>
    </row>
    <row r="18" spans="2:9" s="9" customFormat="1" ht="15.75" customHeight="1">
      <c r="B18" s="15" t="s">
        <v>5</v>
      </c>
      <c r="H18" s="13"/>
      <c r="I18" s="13"/>
    </row>
    <row r="19" spans="2:9" s="9" customFormat="1" ht="15.75" customHeight="1">
      <c r="B19" s="12"/>
      <c r="C19" s="18"/>
    </row>
    <row r="20" spans="2:9" s="9" customFormat="1" ht="15.75" customHeight="1">
      <c r="B20" s="14" t="s">
        <v>6</v>
      </c>
      <c r="D20" s="13" t="s">
        <v>7</v>
      </c>
      <c r="E20" s="9">
        <v>180000</v>
      </c>
    </row>
    <row r="21" spans="2:9" s="9" customFormat="1" ht="15.75" customHeight="1">
      <c r="D21" s="13" t="s">
        <v>8</v>
      </c>
      <c r="E21" s="17">
        <v>40000</v>
      </c>
    </row>
    <row r="22" spans="2:9" s="9" customFormat="1" ht="15.75" customHeight="1">
      <c r="D22" s="13" t="s">
        <v>9</v>
      </c>
      <c r="E22" s="13">
        <v>25000</v>
      </c>
    </row>
    <row r="23" spans="2:9" s="9" customFormat="1" ht="15.75" customHeight="1">
      <c r="E23" s="19">
        <f>SUM(E20:E22)</f>
        <v>245000</v>
      </c>
    </row>
    <row r="24" spans="2:9" s="9" customFormat="1" ht="15.75" customHeight="1">
      <c r="B24" s="12"/>
    </row>
    <row r="25" spans="2:9" s="9" customFormat="1" ht="15.75" customHeight="1">
      <c r="B25" s="10" t="s">
        <v>10</v>
      </c>
      <c r="D25" s="13" t="s">
        <v>26</v>
      </c>
      <c r="E25" s="13">
        <v>100000</v>
      </c>
    </row>
    <row r="26" spans="2:9" s="9" customFormat="1" ht="15.75" customHeight="1">
      <c r="C26" s="18"/>
      <c r="D26" s="9" t="s">
        <v>27</v>
      </c>
      <c r="E26" s="9">
        <v>10000</v>
      </c>
    </row>
    <row r="27" spans="2:9" s="9" customFormat="1" ht="15.75" customHeight="1">
      <c r="C27" s="18"/>
    </row>
    <row r="28" spans="2:9" s="9" customFormat="1" ht="15.75" customHeight="1">
      <c r="B28" s="10" t="s">
        <v>11</v>
      </c>
      <c r="C28" s="18"/>
      <c r="E28" s="13">
        <f>SUM(E23-E25-E26)</f>
        <v>135000</v>
      </c>
    </row>
    <row r="29" spans="2:9" s="9" customFormat="1" ht="15.75" customHeight="1">
      <c r="B29" s="21"/>
      <c r="D29" s="13" t="s">
        <v>29</v>
      </c>
      <c r="E29" s="13">
        <v>13500</v>
      </c>
    </row>
    <row r="30" spans="2:9" ht="15.75" customHeight="1">
      <c r="B30" s="2"/>
      <c r="E30" s="4">
        <f>SUM(E28:E29)</f>
        <v>148500</v>
      </c>
    </row>
    <row r="32" spans="2:9" ht="15.75" customHeight="1">
      <c r="B32" s="3"/>
    </row>
    <row r="33" spans="2:7" ht="15.75" customHeight="1">
      <c r="B33" s="20" t="s">
        <v>28</v>
      </c>
    </row>
    <row r="34" spans="2:7" ht="15.75" customHeight="1">
      <c r="B34" s="2"/>
    </row>
    <row r="35" spans="2:7" ht="15.75" customHeight="1">
      <c r="B35" s="2" t="s">
        <v>15</v>
      </c>
    </row>
    <row r="36" spans="2:7" ht="15.75" customHeight="1">
      <c r="B36" s="2" t="s">
        <v>13</v>
      </c>
      <c r="C36" s="2" t="s">
        <v>14</v>
      </c>
    </row>
    <row r="37" spans="2:7" ht="15.75" customHeight="1">
      <c r="B37" s="5" t="s">
        <v>16</v>
      </c>
      <c r="C37" s="2"/>
      <c r="G37" s="1"/>
    </row>
    <row r="38" spans="2:7" ht="15.75" customHeight="1">
      <c r="B38" s="5"/>
      <c r="C38" s="2"/>
    </row>
    <row r="39" spans="2:7" ht="15.75" customHeight="1">
      <c r="B39" s="5"/>
      <c r="C39" s="1"/>
    </row>
    <row r="40" spans="2:7" ht="15.75" customHeight="1">
      <c r="B40" s="5"/>
    </row>
    <row r="41" spans="2:7" ht="15.75" customHeight="1">
      <c r="B41" s="5"/>
    </row>
    <row r="42" spans="2:7" ht="15.75" customHeight="1">
      <c r="B42" s="5"/>
    </row>
    <row r="43" spans="2:7" ht="15.75" customHeight="1">
      <c r="B43" s="5"/>
    </row>
    <row r="44" spans="2:7" ht="15.75" customHeight="1">
      <c r="B44" s="5"/>
    </row>
    <row r="45" spans="2:7" ht="15.75" customHeight="1">
      <c r="B45" s="5"/>
    </row>
    <row r="46" spans="2:7" ht="15.75" customHeight="1">
      <c r="B46" s="5"/>
    </row>
    <row r="48" spans="2:7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  <row r="959" spans="2:2" ht="15.75" customHeight="1">
      <c r="B959" s="2"/>
    </row>
    <row r="960" spans="2:2" ht="15.75" customHeight="1">
      <c r="B960" s="2"/>
    </row>
    <row r="961" spans="2:2" ht="15.75" customHeight="1">
      <c r="B961" s="2"/>
    </row>
    <row r="962" spans="2:2" ht="15.75" customHeight="1">
      <c r="B962" s="2"/>
    </row>
    <row r="963" spans="2:2" ht="15.75" customHeight="1">
      <c r="B963" s="2"/>
    </row>
    <row r="964" spans="2:2" ht="15.75" customHeight="1">
      <c r="B964" s="2"/>
    </row>
    <row r="965" spans="2:2" ht="15.75" customHeight="1">
      <c r="B965" s="2"/>
    </row>
    <row r="966" spans="2:2" ht="15.75" customHeight="1">
      <c r="B966" s="2"/>
    </row>
    <row r="967" spans="2:2" ht="15.75" customHeight="1">
      <c r="B967" s="2"/>
    </row>
    <row r="968" spans="2:2" ht="15.75" customHeight="1">
      <c r="B968" s="2"/>
    </row>
    <row r="969" spans="2:2" ht="15.75" customHeight="1">
      <c r="B969" s="2"/>
    </row>
    <row r="970" spans="2:2" ht="15.75" customHeight="1">
      <c r="B970" s="2"/>
    </row>
    <row r="971" spans="2:2" ht="15.75" customHeight="1">
      <c r="B971" s="2"/>
    </row>
    <row r="972" spans="2:2" ht="15.75" customHeight="1">
      <c r="B972" s="2"/>
    </row>
    <row r="973" spans="2:2" ht="15.75" customHeight="1">
      <c r="B973" s="2"/>
    </row>
    <row r="974" spans="2:2" ht="15.75" customHeight="1">
      <c r="B974" s="2"/>
    </row>
    <row r="975" spans="2:2" ht="15.75" customHeight="1">
      <c r="B975" s="2"/>
    </row>
    <row r="976" spans="2:2" ht="15.75" customHeight="1">
      <c r="B976" s="2"/>
    </row>
    <row r="977" spans="2:2" ht="15.75" customHeight="1">
      <c r="B977" s="2"/>
    </row>
    <row r="978" spans="2:2" ht="15.75" customHeight="1">
      <c r="B978" s="2"/>
    </row>
    <row r="979" spans="2:2" ht="15.75" customHeight="1">
      <c r="B979" s="2"/>
    </row>
    <row r="980" spans="2:2" ht="15.75" customHeight="1">
      <c r="B980" s="2"/>
    </row>
    <row r="981" spans="2:2" ht="15.75" customHeight="1">
      <c r="B981" s="2"/>
    </row>
    <row r="982" spans="2:2" ht="15.75" customHeight="1">
      <c r="B982" s="2"/>
    </row>
    <row r="983" spans="2:2" ht="15.75" customHeight="1">
      <c r="B983" s="2"/>
    </row>
    <row r="984" spans="2:2" ht="15.75" customHeight="1">
      <c r="B984" s="2"/>
    </row>
    <row r="985" spans="2:2" ht="15.75" customHeight="1">
      <c r="B985" s="2"/>
    </row>
    <row r="986" spans="2:2" ht="15.75" customHeight="1">
      <c r="B986" s="2"/>
    </row>
    <row r="987" spans="2:2" ht="15.75" customHeight="1">
      <c r="B987" s="2"/>
    </row>
    <row r="988" spans="2:2" ht="15.75" customHeight="1">
      <c r="B988" s="2"/>
    </row>
    <row r="989" spans="2:2" ht="15.75" customHeight="1">
      <c r="B989" s="2"/>
    </row>
    <row r="990" spans="2:2" ht="15.75" customHeight="1">
      <c r="B990" s="2"/>
    </row>
    <row r="991" spans="2:2" ht="15.75" customHeight="1">
      <c r="B991" s="2"/>
    </row>
    <row r="992" spans="2:2" ht="15.75" customHeight="1">
      <c r="B992" s="2"/>
    </row>
    <row r="993" spans="2:2" ht="15.75" customHeight="1">
      <c r="B993" s="2"/>
    </row>
    <row r="994" spans="2:2" ht="15.75" customHeight="1">
      <c r="B994" s="2"/>
    </row>
    <row r="995" spans="2:2" ht="15.75" customHeight="1">
      <c r="B995" s="2"/>
    </row>
    <row r="996" spans="2:2" ht="15.75" customHeight="1">
      <c r="B996" s="2"/>
    </row>
    <row r="997" spans="2:2" ht="15.75" customHeight="1">
      <c r="B997" s="2"/>
    </row>
    <row r="998" spans="2:2" ht="15.75" customHeight="1">
      <c r="B998" s="2"/>
    </row>
    <row r="999" spans="2:2" ht="15.75" customHeight="1">
      <c r="B999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Буденного 157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Ololosha sho</cp:lastModifiedBy>
  <dcterms:created xsi:type="dcterms:W3CDTF">2020-07-09T22:12:17Z</dcterms:created>
  <dcterms:modified xsi:type="dcterms:W3CDTF">2021-03-22T07:04:00Z</dcterms:modified>
</cp:coreProperties>
</file>