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Ведомость объемов работ 5 граф" sheetId="1" r:id="rId4"/>
  </sheets>
</workbook>
</file>

<file path=xl/sharedStrings.xml><?xml version="1.0" encoding="utf-8"?>
<sst xmlns="http://schemas.openxmlformats.org/spreadsheetml/2006/main" uniqueCount="178">
  <si>
    <t>ВЕДОМОСТЬ ОБЪЕМОВ РАБОТ (690 889 руб.)</t>
  </si>
  <si>
    <t>03.07.2021г. Дом Рошке</t>
  </si>
  <si>
    <t>№ пп</t>
  </si>
  <si>
    <t>Наименование</t>
  </si>
  <si>
    <t>Ед. изм.</t>
  </si>
  <si>
    <t>Кол.</t>
  </si>
  <si>
    <t>Примечание</t>
  </si>
  <si>
    <t>Проемы</t>
  </si>
  <si>
    <t>35</t>
  </si>
  <si>
    <t>Снятие дверных полотен</t>
  </si>
  <si>
    <t>100 м2 дверных полотен</t>
  </si>
  <si>
    <r>
      <rPr>
        <sz val="10"/>
        <color indexed="8"/>
        <rFont val="Arial"/>
      </rPr>
      <t>0,032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3,2 / 100</t>
    </r>
  </si>
  <si>
    <t>36</t>
  </si>
  <si>
    <t>Установка блоков в наружных и внутренних дверных проемах: в каменных стенах, площадь проема более 3 м2</t>
  </si>
  <si>
    <t>100 м2 проемов</t>
  </si>
  <si>
    <t>37</t>
  </si>
  <si>
    <t>Блоки дверные с рамочными полотнами однопольные ДН 21-15А, площадь 3,07 м2; ДН 24-15А, площадь 3,52 м2</t>
  </si>
  <si>
    <t>м2</t>
  </si>
  <si>
    <r>
      <rPr>
        <sz val="10"/>
        <color indexed="8"/>
        <rFont val="Arial"/>
      </rPr>
      <t>-3,2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-Ф5.р1</t>
    </r>
  </si>
  <si>
    <t>38</t>
  </si>
  <si>
    <t>Блоки дверные из натурального массива лиственницы (коробка, полотно глухое, наличники, фурнитура)</t>
  </si>
  <si>
    <t>39</t>
  </si>
  <si>
    <t>Монтаж: лотков, решеток, затворов из полосовой и тонколистовой стали, Демонтаж металлических решеток окон и дверей</t>
  </si>
  <si>
    <t>1 т конструкций</t>
  </si>
  <si>
    <r>
      <rPr>
        <sz val="10"/>
        <color indexed="8"/>
        <rFont val="Arial"/>
      </rPr>
      <t>0,32178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18,6*17,3/1000</t>
    </r>
  </si>
  <si>
    <t>40</t>
  </si>
  <si>
    <t>Смена дверных приборов: петли</t>
  </si>
  <si>
    <t>100 шт. приборов</t>
  </si>
  <si>
    <r>
      <rPr>
        <sz val="10"/>
        <color indexed="8"/>
        <rFont val="Arial"/>
      </rPr>
      <t>0,04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4 / 100</t>
    </r>
  </si>
  <si>
    <t>41</t>
  </si>
  <si>
    <t>Смена дверных приборов: замки врезные</t>
  </si>
  <si>
    <r>
      <rPr>
        <sz val="10"/>
        <color indexed="8"/>
        <rFont val="Arial"/>
      </rPr>
      <t>0,01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 / 100</t>
    </r>
  </si>
  <si>
    <t>42</t>
  </si>
  <si>
    <t>Смена дверных приборов: шпингалеты</t>
  </si>
  <si>
    <r>
      <rPr>
        <sz val="10"/>
        <color indexed="8"/>
        <rFont val="Arial"/>
      </rPr>
      <t>0,02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 / 100</t>
    </r>
  </si>
  <si>
    <t>43</t>
  </si>
  <si>
    <t>Смена дверных приборов: ручки-скобы</t>
  </si>
  <si>
    <t>44</t>
  </si>
  <si>
    <t>Установка элементов каркаса: из брусьев, Восстановление элементов деревянных подзоров протезированием</t>
  </si>
  <si>
    <t>1 м3 древесины в конструкции</t>
  </si>
  <si>
    <t>45</t>
  </si>
  <si>
    <t>Ремонт дверных полотен со сменой брусков обвязки: вертикальных с числом сопряжений 4</t>
  </si>
  <si>
    <t>100 брусков</t>
  </si>
  <si>
    <r>
      <rPr>
        <sz val="10"/>
        <color indexed="8"/>
        <rFont val="Arial"/>
      </rPr>
      <t>0,26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26 / 100</t>
    </r>
  </si>
  <si>
    <t>46</t>
  </si>
  <si>
    <t>Высококачественная масляная окраска ранее окрашенных дверей с расчисткой старой краски: более 35%</t>
  </si>
  <si>
    <t>100 м2 окрашиваемой поверхности</t>
  </si>
  <si>
    <r>
      <rPr>
        <sz val="10"/>
        <color indexed="8"/>
        <rFont val="Arial"/>
      </rPr>
      <t>0,08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(4*2) / 100</t>
    </r>
  </si>
  <si>
    <t>47</t>
  </si>
  <si>
    <t>Укрепление оконных и дверных коробок: с конопаткой</t>
  </si>
  <si>
    <t>100 коробок</t>
  </si>
  <si>
    <r>
      <rPr>
        <sz val="10"/>
        <color indexed="8"/>
        <rFont val="Arial"/>
      </rPr>
      <t>0,21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21 / 100</t>
    </r>
  </si>
  <si>
    <t>48</t>
  </si>
  <si>
    <t>Улучшенная масляная окраска ранее окрашенных дверей: за два раза с расчисткой старой краски более 35%, Ограда веранды, наличники, подзоры, отливы, столбы, перила</t>
  </si>
  <si>
    <r>
      <rPr>
        <sz val="10"/>
        <color indexed="8"/>
        <rFont val="Arial"/>
      </rPr>
      <t>0,42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42 / 100</t>
    </r>
  </si>
  <si>
    <t>49</t>
  </si>
  <si>
    <t>Смена кровли из черепицы при добавлении нового материала: до 50%</t>
  </si>
  <si>
    <t>100 м2 покрытия кровли</t>
  </si>
  <si>
    <r>
      <rPr>
        <sz val="10"/>
        <color indexed="8"/>
        <rFont val="Arial"/>
      </rPr>
      <t>0,055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5,5 / 100</t>
    </r>
  </si>
  <si>
    <t>50</t>
  </si>
  <si>
    <t>Черепица коньковая керамическая, модель "Harmonie", "Eleganz", "Balance", "Magnum"</t>
  </si>
  <si>
    <t>1000 шт.</t>
  </si>
  <si>
    <r>
      <rPr>
        <sz val="10"/>
        <color indexed="8"/>
        <rFont val="Arial"/>
      </rPr>
      <t>0,02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20 / 1000</t>
    </r>
  </si>
  <si>
    <t>51</t>
  </si>
  <si>
    <t>Устройство мелких покрытий (брандмауэры, парапеты, свесы и т.п.) из листовой оцинкованной стали</t>
  </si>
  <si>
    <t>100 м2 покрытия</t>
  </si>
  <si>
    <r>
      <rPr>
        <sz val="10"/>
        <color indexed="8"/>
        <rFont val="Arial"/>
      </rPr>
      <t>0,065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(26*0,25) / 100</t>
    </r>
  </si>
  <si>
    <t>52</t>
  </si>
  <si>
    <t>Сталь листовая оцинкованная толщиной листа 0,7 мм</t>
  </si>
  <si>
    <t>т</t>
  </si>
  <si>
    <r>
      <rPr>
        <sz val="10"/>
        <color indexed="8"/>
        <rFont val="Arial"/>
      </rPr>
      <t>-0,0508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-Ф6.р1</t>
    </r>
  </si>
  <si>
    <t>53</t>
  </si>
  <si>
    <t>Водоотлив оконный шириной планки 250 мм из оцинкованной стали с полимерным покрытием</t>
  </si>
  <si>
    <t>п.м</t>
  </si>
  <si>
    <t>Раздел 4. Интерьеры</t>
  </si>
  <si>
    <t>85</t>
  </si>
  <si>
    <t>Штукатурка поверхностей внутри здания известковым раствором высококачественная: по дереву потолков</t>
  </si>
  <si>
    <t>100 м2 оштукатуриваемой поверхности</t>
  </si>
  <si>
    <r>
      <rPr>
        <sz val="10"/>
        <color indexed="8"/>
        <rFont val="Arial"/>
      </rPr>
      <t>0,7632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76,32 / 100</t>
    </r>
  </si>
  <si>
    <t>86</t>
  </si>
  <si>
    <t>Известковая окраска водными составами внутри помещений: по штукатурке, Потолков</t>
  </si>
  <si>
    <t>87</t>
  </si>
  <si>
    <t>Смена погонных лепных изделий высотой до 200 мм: гипсовых</t>
  </si>
  <si>
    <t>100 п. м изделий</t>
  </si>
  <si>
    <r>
      <rPr>
        <sz val="10"/>
        <color indexed="8"/>
        <rFont val="Arial"/>
      </rPr>
      <t>0,44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44 / 100</t>
    </r>
  </si>
  <si>
    <t>88</t>
  </si>
  <si>
    <t>Разборка облицовки из гипсокартонных листов: стен и перегородок, Демонтаж коробов радиаторов и труб</t>
  </si>
  <si>
    <t>100 м2 облицовки</t>
  </si>
  <si>
    <r>
      <rPr>
        <sz val="10"/>
        <color indexed="8"/>
        <rFont val="Arial"/>
      </rPr>
      <t>0,17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17 / 100</t>
    </r>
  </si>
  <si>
    <t>89</t>
  </si>
  <si>
    <t>Разборка плинтусов: деревянных и из пластмассовых материалов</t>
  </si>
  <si>
    <t>100 м плинтуса</t>
  </si>
  <si>
    <r>
      <rPr>
        <sz val="10"/>
        <color indexed="8"/>
        <rFont val="Arial"/>
      </rPr>
      <t>0,66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66 / 100</t>
    </r>
  </si>
  <si>
    <t>90</t>
  </si>
  <si>
    <t>Устройство покрытий: из досок ламинированных замковым способом, Демонтаж</t>
  </si>
  <si>
    <t>91</t>
  </si>
  <si>
    <t>Смена простильных дощатых полов: с полной сменой досок</t>
  </si>
  <si>
    <t>100 м2 пола</t>
  </si>
  <si>
    <t>92</t>
  </si>
  <si>
    <t>Устройство плинтусов: деревянных</t>
  </si>
  <si>
    <r>
      <rPr>
        <sz val="10"/>
        <color indexed="8"/>
        <rFont val="Arial"/>
      </rPr>
      <t>0,8239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(77*1,07) / 100</t>
    </r>
  </si>
  <si>
    <t>93</t>
  </si>
  <si>
    <t>Плинтуса из древесины тип ПЛ-2, размером 19х54 мм</t>
  </si>
  <si>
    <t>м</t>
  </si>
  <si>
    <r>
      <rPr>
        <sz val="10"/>
        <color indexed="8"/>
        <rFont val="Arial"/>
      </rPr>
      <t>-83,21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-Ф2.р1</t>
    </r>
  </si>
  <si>
    <t>94</t>
  </si>
  <si>
    <t>Плинтуса дубовые</t>
  </si>
  <si>
    <t>95</t>
  </si>
  <si>
    <t>Проолифка деревянных поверхностей: кистью</t>
  </si>
  <si>
    <t>100 м2 обрабатываемой поверхности</t>
  </si>
  <si>
    <t>96</t>
  </si>
  <si>
    <t>Олифа натуральная</t>
  </si>
  <si>
    <t>97</t>
  </si>
  <si>
    <t>Покрытие полов лаком по огрунтованной или окрашенной поверхности: за 2 раза</t>
  </si>
  <si>
    <t>100 м2 отделываемой поверхности</t>
  </si>
  <si>
    <t>98</t>
  </si>
  <si>
    <t>Разборка оснований покрытия полов: простильных полов, На месте печи</t>
  </si>
  <si>
    <t>100 м2 основания</t>
  </si>
  <si>
    <t>99</t>
  </si>
  <si>
    <t>Кладка печей, очагов: отопительных с топкой под дрова не облицованных и не оштукатуренных</t>
  </si>
  <si>
    <t>1 м3 кладки (без вычета пустот)</t>
  </si>
  <si>
    <t>100</t>
  </si>
  <si>
    <t>Кладка дымовых кирпичных труб</t>
  </si>
  <si>
    <t>101</t>
  </si>
  <si>
    <t>Отделка печей: штукатурным глиняным раствором по сетке</t>
  </si>
  <si>
    <t>100 м2 облицованной или оштукатуренной поверхности</t>
  </si>
  <si>
    <r>
      <rPr>
        <sz val="10"/>
        <color indexed="8"/>
        <rFont val="Arial"/>
      </rPr>
      <t>0,068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6,8 / 100</t>
    </r>
  </si>
  <si>
    <t>102</t>
  </si>
  <si>
    <t>Окраска известковыми составами печей, стояков, труб</t>
  </si>
  <si>
    <t>103</t>
  </si>
  <si>
    <t>Улучшенная масляная окраска ранее окрашенных полов: за два раза с расчисткой старой краски более 35%, Подоконников</t>
  </si>
  <si>
    <t>104</t>
  </si>
  <si>
    <t>Ремонт штукатурки внутренних стен по камню известковым раствором площадью отдельных мест: до 1 м2 толщиной слоя до 20 мм</t>
  </si>
  <si>
    <t>100 м2 отремонтированной поверхности</t>
  </si>
  <si>
    <r>
      <rPr>
        <sz val="10"/>
        <color indexed="8"/>
        <rFont val="Arial"/>
      </rPr>
      <t>1,65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165 / 100</t>
    </r>
  </si>
  <si>
    <t>105</t>
  </si>
  <si>
    <t>Ремонт штукатурки внутренних стен по камню известковым раствором площадью отдельных мест: на каждые следующие 10 мм толщины слоя добавлять к расценке 61-2-1, Толщ.30мм</t>
  </si>
  <si>
    <t>106</t>
  </si>
  <si>
    <t>Известковая окраска водными составами внутри помещений: по штукатурке, Стен</t>
  </si>
  <si>
    <t>107</t>
  </si>
  <si>
    <t>Покрытие поверхностей грунтовкой глубокого проникновения: за 2 раза потолков Подвал</t>
  </si>
  <si>
    <r>
      <rPr>
        <sz val="10"/>
        <color indexed="8"/>
        <rFont val="Arial"/>
      </rPr>
      <t>0,2471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24,71 / 100</t>
    </r>
  </si>
  <si>
    <t>108</t>
  </si>
  <si>
    <t>Грунтовка «Бетоконтакт», КНАУФ</t>
  </si>
  <si>
    <t>кг</t>
  </si>
  <si>
    <t>109</t>
  </si>
  <si>
    <t>Ремонт штукатурки потолков по камню известковым раствором площадью отдельных мест: до 1 м2 толщиной слоя до 20 мм</t>
  </si>
  <si>
    <t>110</t>
  </si>
  <si>
    <t>Ремонт штукатурки потолков по камню известковым раствором площадью отдельных мест: на каждые следующие 10 мм толщины слоя добавлять к расценке 61-4-1, Толщ.30мм</t>
  </si>
  <si>
    <t>111</t>
  </si>
  <si>
    <t>112</t>
  </si>
  <si>
    <t>Очистка поверхности щетками, Стен подвала</t>
  </si>
  <si>
    <t>1 м2 очищаемой поверхности</t>
  </si>
  <si>
    <t>113</t>
  </si>
  <si>
    <t>Обеспыливание поверхности</t>
  </si>
  <si>
    <t>1 м2 обеспыливаемой поверхности</t>
  </si>
  <si>
    <t>114</t>
  </si>
  <si>
    <r>
      <rPr>
        <sz val="10"/>
        <color indexed="8"/>
        <rFont val="Arial"/>
      </rPr>
      <t>0,4746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47,46 / 100</t>
    </r>
  </si>
  <si>
    <t>115</t>
  </si>
  <si>
    <t>116</t>
  </si>
  <si>
    <t>Штукатурка поверхностей внутри здания известковым раствором улучшенная: по камню и бетону стен</t>
  </si>
  <si>
    <t>117</t>
  </si>
  <si>
    <t>Раствор готовый отделочный тяжелый, цементно-известковый 1:1:6</t>
  </si>
  <si>
    <t>м3</t>
  </si>
  <si>
    <r>
      <rPr>
        <sz val="10"/>
        <color indexed="8"/>
        <rFont val="Arial"/>
      </rPr>
      <t>-0,0949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-Ф12.р1</t>
    </r>
  </si>
  <si>
    <t>118</t>
  </si>
  <si>
    <t>Раствор готовый отделочный тяжелый, известковый 1:2,5</t>
  </si>
  <si>
    <r>
      <rPr>
        <sz val="10"/>
        <color indexed="8"/>
        <rFont val="Arial"/>
      </rPr>
      <t>-0,7499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-Ф12.р2</t>
    </r>
  </si>
  <si>
    <t>119</t>
  </si>
  <si>
    <t>Раствор известково-гипсовый</t>
  </si>
  <si>
    <r>
      <rPr>
        <sz val="10"/>
        <color indexed="8"/>
        <rFont val="Arial"/>
      </rPr>
      <t>0,8448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0,0949+0,7499</t>
    </r>
  </si>
  <si>
    <t>120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</si>
  <si>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</si>
  <si>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100 м</t>
  </si>
  <si>
    <r>
      <rPr>
        <sz val="10"/>
        <color indexed="8"/>
        <rFont val="Arial"/>
      </rPr>
      <t>0,7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70 / 100</t>
    </r>
  </si>
  <si>
    <t>121</t>
  </si>
  <si>
    <t>Кабель (витая пара) UTP 19C-U5-03GY-B305</t>
  </si>
  <si>
    <r>
      <rPr>
        <sz val="10"/>
        <color indexed="8"/>
        <rFont val="Arial"/>
      </rPr>
      <t>71,4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70*1,02</t>
    </r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</si>
</sst>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0"/>
      <color indexed="8"/>
      <name val="Arial Cyr"/>
    </font>
    <font>
      <sz val="12"/>
      <color indexed="8"/>
      <name val="Helvetica Neue"/>
    </font>
    <font>
      <sz val="13"/>
      <color indexed="8"/>
      <name val="Arial Cyr"/>
    </font>
    <font>
      <sz val="11"/>
      <color indexed="8"/>
      <name val="Arial"/>
    </font>
    <font>
      <sz val="12"/>
      <color indexed="8"/>
      <name val="Arial"/>
    </font>
    <font>
      <sz val="8"/>
      <color indexed="8"/>
      <name val="Arial"/>
    </font>
    <font>
      <sz val="10"/>
      <color indexed="8"/>
      <name val="Arial"/>
    </font>
    <font>
      <b val="1"/>
      <sz val="12"/>
      <color indexed="8"/>
      <name val="Arial"/>
    </font>
    <font>
      <sz val="9"/>
      <color indexed="8"/>
      <name val="Arial"/>
    </font>
    <font>
      <b val="1"/>
      <sz val="11"/>
      <color indexed="8"/>
      <name val="Arial"/>
    </font>
    <font>
      <i val="1"/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4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left" vertical="top"/>
    </xf>
    <xf numFmtId="0" fontId="4" fillId="2" borderId="2" applyNumberFormat="0" applyFont="1" applyFill="1" applyBorder="1" applyAlignment="1" applyProtection="0">
      <alignment horizontal="center" vertical="top"/>
    </xf>
    <xf numFmtId="0" fontId="5" fillId="2" borderId="2" applyNumberFormat="0" applyFont="1" applyFill="1" applyBorder="1" applyAlignment="1" applyProtection="0">
      <alignment horizontal="right" vertical="top"/>
    </xf>
    <xf numFmtId="0" fontId="6" fillId="2" borderId="2" applyNumberFormat="0" applyFont="1" applyFill="1" applyBorder="1" applyAlignment="1" applyProtection="0">
      <alignment horizontal="left" vertical="top"/>
    </xf>
    <xf numFmtId="0" fontId="0" fillId="2" borderId="2" applyNumberFormat="0" applyFont="1" applyFill="1" applyBorder="1" applyAlignment="1" applyProtection="0">
      <alignment vertical="top"/>
    </xf>
    <xf numFmtId="0" fontId="0" fillId="2" borderId="2" applyNumberFormat="0" applyFont="1" applyFill="1" applyBorder="1" applyAlignment="1" applyProtection="0">
      <alignment vertical="bottom"/>
    </xf>
    <xf numFmtId="0" fontId="5" fillId="2" borderId="3" applyNumberFormat="0" applyFont="1" applyFill="1" applyBorder="1" applyAlignment="1" applyProtection="0">
      <alignment horizontal="right" vertical="top"/>
    </xf>
    <xf numFmtId="0" fontId="0" fillId="2" borderId="4" applyNumberFormat="0" applyFont="1" applyFill="1" applyBorder="1" applyAlignment="1" applyProtection="0">
      <alignment vertical="top"/>
    </xf>
    <xf numFmtId="0" fontId="0" fillId="2" borderId="5" applyNumberFormat="0" applyFont="1" applyFill="1" applyBorder="1" applyAlignment="1" applyProtection="0">
      <alignment vertical="top" wrapText="1"/>
    </xf>
    <xf numFmtId="0" fontId="0" fillId="2" borderId="5" applyNumberFormat="0" applyFont="1" applyFill="1" applyBorder="1" applyAlignment="1" applyProtection="0">
      <alignment vertical="top"/>
    </xf>
    <xf numFmtId="0" fontId="6" fillId="2" borderId="5" applyNumberFormat="0" applyFont="1" applyFill="1" applyBorder="1" applyAlignment="1" applyProtection="0">
      <alignment horizontal="left" vertical="top"/>
    </xf>
    <xf numFmtId="0" fontId="0" fillId="2" borderId="5" applyNumberFormat="0" applyFont="1" applyFill="1" applyBorder="1" applyAlignment="1" applyProtection="0">
      <alignment vertical="bottom"/>
    </xf>
    <xf numFmtId="0" fontId="5" fillId="2" borderId="5" applyNumberFormat="0" applyFont="1" applyFill="1" applyBorder="1" applyAlignment="1" applyProtection="0">
      <alignment horizontal="right" vertical="top"/>
    </xf>
    <xf numFmtId="0" fontId="5" fillId="2" borderId="6" applyNumberFormat="0" applyFont="1" applyFill="1" applyBorder="1" applyAlignment="1" applyProtection="0">
      <alignment horizontal="right" vertical="top"/>
    </xf>
    <xf numFmtId="49" fontId="6" fillId="2" borderId="4" applyNumberFormat="1" applyFont="1" applyFill="1" applyBorder="1" applyAlignment="1" applyProtection="0">
      <alignment horizontal="left" vertical="top" wrapText="1"/>
    </xf>
    <xf numFmtId="0" fontId="3" fillId="2" borderId="5" applyNumberFormat="0" applyFont="1" applyFill="1" applyBorder="1" applyAlignment="1" applyProtection="0">
      <alignment horizontal="center" vertical="top"/>
    </xf>
    <xf numFmtId="49" fontId="6" fillId="2" borderId="4" applyNumberFormat="1" applyFont="1" applyFill="1" applyBorder="1" applyAlignment="1" applyProtection="0">
      <alignment horizontal="left" vertical="top"/>
    </xf>
    <xf numFmtId="0" fontId="7" fillId="2" borderId="5" applyNumberFormat="0" applyFont="1" applyFill="1" applyBorder="1" applyAlignment="1" applyProtection="0">
      <alignment horizontal="center" vertical="top"/>
    </xf>
    <xf numFmtId="0" fontId="4" fillId="2" borderId="5" applyNumberFormat="0" applyFont="1" applyFill="1" applyBorder="1" applyAlignment="1" applyProtection="0">
      <alignment horizontal="left" vertical="top"/>
    </xf>
    <xf numFmtId="49" fontId="8" fillId="2" borderId="4" applyNumberFormat="1" applyFont="1" applyFill="1" applyBorder="1" applyAlignment="1" applyProtection="0">
      <alignment horizontal="center" vertical="top"/>
    </xf>
    <xf numFmtId="49" fontId="9" fillId="2" borderId="5" applyNumberFormat="1" applyFont="1" applyFill="1" applyBorder="1" applyAlignment="1" applyProtection="0">
      <alignment horizontal="center" vertical="top"/>
    </xf>
    <xf numFmtId="0" fontId="5" fillId="2" borderId="5" applyNumberFormat="0" applyFont="1" applyFill="1" applyBorder="1" applyAlignment="1" applyProtection="0">
      <alignment horizontal="left" vertical="top"/>
    </xf>
    <xf numFmtId="0" fontId="3" fillId="2" borderId="5" applyNumberFormat="0" applyFont="1" applyFill="1" applyBorder="1" applyAlignment="1" applyProtection="0">
      <alignment horizontal="left" vertical="top"/>
    </xf>
    <xf numFmtId="49" fontId="3" fillId="2" borderId="5" applyNumberFormat="1" applyFont="1" applyFill="1" applyBorder="1" applyAlignment="1" applyProtection="0">
      <alignment horizontal="center" vertical="top"/>
    </xf>
    <xf numFmtId="0" fontId="8" fillId="2" borderId="5" applyNumberFormat="0" applyFont="1" applyFill="1" applyBorder="1" applyAlignment="1" applyProtection="0">
      <alignment horizontal="left" vertical="top" wrapText="1"/>
    </xf>
    <xf numFmtId="0" fontId="8" fillId="2" borderId="5" applyNumberFormat="0" applyFont="1" applyFill="1" applyBorder="1" applyAlignment="1" applyProtection="0">
      <alignment horizontal="center" vertical="top"/>
    </xf>
    <xf numFmtId="49" fontId="8" fillId="2" borderId="7" applyNumberFormat="1" applyFont="1" applyFill="1" applyBorder="1" applyAlignment="1" applyProtection="0">
      <alignment horizontal="center" vertical="top"/>
    </xf>
    <xf numFmtId="0" fontId="8" fillId="2" borderId="8" applyNumberFormat="0" applyFont="1" applyFill="1" applyBorder="1" applyAlignment="1" applyProtection="0">
      <alignment horizontal="left" vertical="top" wrapText="1"/>
    </xf>
    <xf numFmtId="0" fontId="8" fillId="2" borderId="8" applyNumberFormat="0" applyFont="1" applyFill="1" applyBorder="1" applyAlignment="1" applyProtection="0">
      <alignment horizontal="center" vertical="top"/>
    </xf>
    <xf numFmtId="0" fontId="5" fillId="2" borderId="8" applyNumberFormat="0" applyFont="1" applyFill="1" applyBorder="1" applyAlignment="1" applyProtection="0">
      <alignment horizontal="right" vertical="top"/>
    </xf>
    <xf numFmtId="0" fontId="5" fillId="2" borderId="8" applyNumberFormat="0" applyFont="1" applyFill="1" applyBorder="1" applyAlignment="1" applyProtection="0">
      <alignment horizontal="left" vertical="top"/>
    </xf>
    <xf numFmtId="49" fontId="4" fillId="2" borderId="9" applyNumberFormat="1" applyFont="1" applyFill="1" applyBorder="1" applyAlignment="1" applyProtection="0">
      <alignment horizontal="center" vertical="center" wrapText="1"/>
    </xf>
    <xf numFmtId="49" fontId="4" fillId="2" borderId="9" applyNumberFormat="1" applyFont="1" applyFill="1" applyBorder="1" applyAlignment="1" applyProtection="0">
      <alignment horizontal="center" vertical="center"/>
    </xf>
    <xf numFmtId="0" fontId="0" fillId="2" borderId="10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9" applyNumberFormat="1" applyFont="1" applyFill="1" applyBorder="1" applyAlignment="1" applyProtection="0">
      <alignment vertical="center"/>
    </xf>
    <xf numFmtId="0" fontId="6" fillId="2" borderId="9" applyNumberFormat="1" applyFont="1" applyFill="1" applyBorder="1" applyAlignment="1" applyProtection="0">
      <alignment horizontal="center" vertical="center"/>
    </xf>
    <xf numFmtId="49" fontId="6" fillId="2" borderId="9" applyNumberFormat="1" applyFont="1" applyFill="1" applyBorder="1" applyAlignment="1" applyProtection="0">
      <alignment horizontal="left" vertical="top" wrapText="1"/>
    </xf>
    <xf numFmtId="0" fontId="0" fillId="2" borderId="9" applyNumberFormat="0" applyFont="1" applyFill="1" applyBorder="1" applyAlignment="1" applyProtection="0">
      <alignment vertical="top" wrapText="1"/>
    </xf>
    <xf numFmtId="49" fontId="0" fillId="2" borderId="9" applyNumberFormat="1" applyFont="1" applyFill="1" applyBorder="1" applyAlignment="1" applyProtection="0">
      <alignment vertical="top"/>
    </xf>
    <xf numFmtId="49" fontId="0" fillId="2" borderId="9" applyNumberFormat="1" applyFont="1" applyFill="1" applyBorder="1" applyAlignment="1" applyProtection="0">
      <alignment vertical="top" wrapText="1"/>
    </xf>
    <xf numFmtId="0" fontId="0" fillId="2" borderId="9" applyNumberFormat="0" applyFont="1" applyFill="1" applyBorder="1" applyAlignment="1" applyProtection="0">
      <alignment vertical="top"/>
    </xf>
    <xf numFmtId="0" fontId="0" fillId="2" borderId="9" applyNumberFormat="1" applyFont="1" applyFill="1" applyBorder="1" applyAlignment="1" applyProtection="0">
      <alignment vertical="top"/>
    </xf>
    <xf numFmtId="49" fontId="9" fillId="2" borderId="9" applyNumberFormat="1" applyFont="1" applyFill="1" applyBorder="1" applyAlignment="1" applyProtection="0">
      <alignment horizontal="left" vertical="top" wrapText="1"/>
    </xf>
    <xf numFmtId="0" fontId="0" fillId="2" borderId="11" applyNumberFormat="0" applyFont="1" applyFill="1" applyBorder="1" applyAlignment="1" applyProtection="0">
      <alignment vertical="bottom"/>
    </xf>
    <xf numFmtId="0" fontId="0" fillId="2" borderId="12" applyNumberFormat="0" applyFont="1" applyFill="1" applyBorder="1" applyAlignment="1" applyProtection="0">
      <alignment vertical="bottom"/>
    </xf>
    <xf numFmtId="0" fontId="0" fillId="2" borderId="13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69"/>
  <sheetViews>
    <sheetView workbookViewId="0" showGridLines="0" defaultGridColor="1"/>
  </sheetViews>
  <sheetFormatPr defaultColWidth="9" defaultRowHeight="12.75" customHeight="1" outlineLevelRow="0" outlineLevelCol="0"/>
  <cols>
    <col min="1" max="1" width="6.42188" style="1" customWidth="1"/>
    <col min="2" max="2" width="67" style="1" customWidth="1"/>
    <col min="3" max="3" width="11.2109" style="1" customWidth="1"/>
    <col min="4" max="4" width="11.6016" style="1" customWidth="1"/>
    <col min="5" max="5" width="21.6016" style="1" customWidth="1"/>
    <col min="6" max="6" width="9.8125" style="1" customWidth="1"/>
    <col min="7" max="7" width="8.21094" style="1" customWidth="1"/>
    <col min="8" max="8" width="9.21094" style="1" customWidth="1"/>
    <col min="9" max="16384" width="9" style="1" customWidth="1"/>
  </cols>
  <sheetData>
    <row r="1" ht="15" customHeight="1">
      <c r="A1" s="2"/>
      <c r="B1" s="3"/>
      <c r="C1" s="4"/>
      <c r="D1" s="5"/>
      <c r="E1" s="6"/>
      <c r="F1" s="7"/>
      <c r="G1" s="4"/>
      <c r="H1" s="8"/>
    </row>
    <row r="2" ht="15" customHeight="1">
      <c r="A2" s="9"/>
      <c r="B2" s="10"/>
      <c r="C2" s="11"/>
      <c r="D2" s="12"/>
      <c r="E2" s="11"/>
      <c r="F2" s="13"/>
      <c r="G2" s="14"/>
      <c r="H2" s="15"/>
    </row>
    <row r="3" ht="14.25" customHeight="1">
      <c r="A3" s="16"/>
      <c r="B3" s="10"/>
      <c r="C3" s="17"/>
      <c r="D3" s="12"/>
      <c r="E3" s="11"/>
      <c r="F3" s="13"/>
      <c r="G3" s="14"/>
      <c r="H3" s="15"/>
    </row>
    <row r="4" ht="15.75" customHeight="1">
      <c r="A4" s="18"/>
      <c r="B4" s="10"/>
      <c r="C4" s="19"/>
      <c r="D4" s="20"/>
      <c r="E4" s="11"/>
      <c r="F4" s="13"/>
      <c r="G4" s="14"/>
      <c r="H4" s="15"/>
    </row>
    <row r="5" ht="15" customHeight="1">
      <c r="A5" s="16"/>
      <c r="B5" s="10"/>
      <c r="C5" s="11"/>
      <c r="D5" s="12"/>
      <c r="E5" s="11"/>
      <c r="F5" s="13"/>
      <c r="G5" s="14"/>
      <c r="H5" s="15"/>
    </row>
    <row r="6" ht="15" customHeight="1">
      <c r="A6" s="21"/>
      <c r="B6" s="10"/>
      <c r="C6" t="s" s="22">
        <v>0</v>
      </c>
      <c r="D6" s="14"/>
      <c r="E6" s="23"/>
      <c r="F6" s="14"/>
      <c r="G6" s="14"/>
      <c r="H6" s="15"/>
    </row>
    <row r="7" ht="14.25" customHeight="1">
      <c r="A7" s="21"/>
      <c r="B7" s="24"/>
      <c r="C7" t="s" s="25">
        <v>1</v>
      </c>
      <c r="D7" s="11"/>
      <c r="E7" s="23"/>
      <c r="F7" s="14"/>
      <c r="G7" s="14"/>
      <c r="H7" s="15"/>
    </row>
    <row r="8" ht="12.7" customHeight="1">
      <c r="A8" s="21"/>
      <c r="B8" s="26"/>
      <c r="C8" s="27"/>
      <c r="D8" s="14"/>
      <c r="E8" s="23"/>
      <c r="F8" s="14"/>
      <c r="G8" s="14"/>
      <c r="H8" s="15"/>
    </row>
    <row r="9" ht="12.7" customHeight="1">
      <c r="A9" s="28"/>
      <c r="B9" s="29"/>
      <c r="C9" s="30"/>
      <c r="D9" s="31"/>
      <c r="E9" s="32"/>
      <c r="F9" s="14"/>
      <c r="G9" s="14"/>
      <c r="H9" s="15"/>
    </row>
    <row r="10" ht="24.75" customHeight="1">
      <c r="A10" t="s" s="33">
        <v>2</v>
      </c>
      <c r="B10" t="s" s="33">
        <v>3</v>
      </c>
      <c r="C10" t="s" s="33">
        <v>4</v>
      </c>
      <c r="D10" t="s" s="33">
        <v>5</v>
      </c>
      <c r="E10" t="s" s="34">
        <v>6</v>
      </c>
      <c r="F10" s="35"/>
      <c r="G10" s="13"/>
      <c r="H10" s="36"/>
    </row>
    <row r="11" ht="15" customHeight="1">
      <c r="A11" s="37">
        <v>1</v>
      </c>
      <c r="B11" s="38">
        <v>2</v>
      </c>
      <c r="C11" s="37">
        <v>3</v>
      </c>
      <c r="D11" s="38">
        <v>4</v>
      </c>
      <c r="E11" s="38">
        <v>5</v>
      </c>
      <c r="F11" s="35"/>
      <c r="G11" s="13"/>
      <c r="H11" s="36"/>
    </row>
    <row r="12" ht="19.15" customHeight="1">
      <c r="A12" t="s" s="39">
        <v>7</v>
      </c>
      <c r="B12" s="40"/>
      <c r="C12" s="40"/>
      <c r="D12" s="40"/>
      <c r="E12" s="40"/>
      <c r="F12" s="35"/>
      <c r="G12" s="13"/>
      <c r="H12" s="36"/>
    </row>
    <row r="13" ht="38.25" customHeight="1">
      <c r="A13" t="s" s="41">
        <v>8</v>
      </c>
      <c r="B13" t="s" s="42">
        <v>9</v>
      </c>
      <c r="C13" t="s" s="42">
        <v>10</v>
      </c>
      <c r="D13" t="s" s="42">
        <v>11</v>
      </c>
      <c r="E13" s="43"/>
      <c r="F13" s="35"/>
      <c r="G13" s="13"/>
      <c r="H13" s="36"/>
    </row>
    <row r="14" ht="38.25" customHeight="1">
      <c r="A14" t="s" s="41">
        <v>12</v>
      </c>
      <c r="B14" t="s" s="42">
        <v>13</v>
      </c>
      <c r="C14" t="s" s="42">
        <v>14</v>
      </c>
      <c r="D14" t="s" s="42">
        <v>11</v>
      </c>
      <c r="E14" s="43"/>
      <c r="F14" s="35"/>
      <c r="G14" s="13"/>
      <c r="H14" s="36"/>
    </row>
    <row r="15" ht="38.25" customHeight="1">
      <c r="A15" t="s" s="41">
        <v>15</v>
      </c>
      <c r="B15" t="s" s="42">
        <v>16</v>
      </c>
      <c r="C15" t="s" s="42">
        <v>17</v>
      </c>
      <c r="D15" t="s" s="42">
        <v>18</v>
      </c>
      <c r="E15" s="43"/>
      <c r="F15" s="35"/>
      <c r="G15" s="13"/>
      <c r="H15" s="36"/>
    </row>
    <row r="16" ht="38.25" customHeight="1">
      <c r="A16" t="s" s="41">
        <v>19</v>
      </c>
      <c r="B16" t="s" s="42">
        <v>20</v>
      </c>
      <c r="C16" t="s" s="42">
        <v>17</v>
      </c>
      <c r="D16" s="44">
        <v>3.2</v>
      </c>
      <c r="E16" s="43"/>
      <c r="F16" s="35"/>
      <c r="G16" s="13"/>
      <c r="H16" s="36"/>
    </row>
    <row r="17" ht="38.25" customHeight="1">
      <c r="A17" t="s" s="41">
        <v>21</v>
      </c>
      <c r="B17" t="s" s="42">
        <v>22</v>
      </c>
      <c r="C17" t="s" s="42">
        <v>23</v>
      </c>
      <c r="D17" t="s" s="42">
        <v>24</v>
      </c>
      <c r="E17" s="43"/>
      <c r="F17" s="35"/>
      <c r="G17" s="13"/>
      <c r="H17" s="36"/>
    </row>
    <row r="18" ht="25.5" customHeight="1">
      <c r="A18" t="s" s="41">
        <v>25</v>
      </c>
      <c r="B18" t="s" s="42">
        <v>26</v>
      </c>
      <c r="C18" t="s" s="42">
        <v>27</v>
      </c>
      <c r="D18" t="s" s="42">
        <v>28</v>
      </c>
      <c r="E18" s="43"/>
      <c r="F18" s="35"/>
      <c r="G18" s="13"/>
      <c r="H18" s="36"/>
    </row>
    <row r="19" ht="25.5" customHeight="1">
      <c r="A19" t="s" s="41">
        <v>29</v>
      </c>
      <c r="B19" t="s" s="42">
        <v>30</v>
      </c>
      <c r="C19" t="s" s="42">
        <v>27</v>
      </c>
      <c r="D19" t="s" s="42">
        <v>31</v>
      </c>
      <c r="E19" s="43"/>
      <c r="F19" s="35"/>
      <c r="G19" s="13"/>
      <c r="H19" s="36"/>
    </row>
    <row r="20" ht="25.5" customHeight="1">
      <c r="A20" t="s" s="41">
        <v>32</v>
      </c>
      <c r="B20" t="s" s="42">
        <v>33</v>
      </c>
      <c r="C20" t="s" s="42">
        <v>27</v>
      </c>
      <c r="D20" t="s" s="42">
        <v>34</v>
      </c>
      <c r="E20" s="43"/>
      <c r="F20" s="35"/>
      <c r="G20" s="13"/>
      <c r="H20" s="36"/>
    </row>
    <row r="21" ht="25.5" customHeight="1">
      <c r="A21" t="s" s="41">
        <v>35</v>
      </c>
      <c r="B21" t="s" s="42">
        <v>36</v>
      </c>
      <c r="C21" t="s" s="42">
        <v>27</v>
      </c>
      <c r="D21" t="s" s="42">
        <v>28</v>
      </c>
      <c r="E21" s="43"/>
      <c r="F21" s="35"/>
      <c r="G21" s="13"/>
      <c r="H21" s="36"/>
    </row>
    <row r="22" ht="63.75" customHeight="1">
      <c r="A22" t="s" s="41">
        <v>37</v>
      </c>
      <c r="B22" t="s" s="42">
        <v>38</v>
      </c>
      <c r="C22" t="s" s="42">
        <v>39</v>
      </c>
      <c r="D22" s="44">
        <v>2.2</v>
      </c>
      <c r="E22" s="43"/>
      <c r="F22" s="35"/>
      <c r="G22" s="13"/>
      <c r="H22" s="36"/>
    </row>
    <row r="23" ht="25.5" customHeight="1">
      <c r="A23" t="s" s="41">
        <v>40</v>
      </c>
      <c r="B23" t="s" s="42">
        <v>41</v>
      </c>
      <c r="C23" t="s" s="42">
        <v>42</v>
      </c>
      <c r="D23" t="s" s="42">
        <v>43</v>
      </c>
      <c r="E23" s="43"/>
      <c r="F23" s="35"/>
      <c r="G23" s="13"/>
      <c r="H23" s="36"/>
    </row>
    <row r="24" ht="63.75" customHeight="1">
      <c r="A24" t="s" s="41">
        <v>44</v>
      </c>
      <c r="B24" t="s" s="42">
        <v>45</v>
      </c>
      <c r="C24" t="s" s="42">
        <v>46</v>
      </c>
      <c r="D24" t="s" s="42">
        <v>47</v>
      </c>
      <c r="E24" s="43"/>
      <c r="F24" s="35"/>
      <c r="G24" s="13"/>
      <c r="H24" s="36"/>
    </row>
    <row r="25" ht="25.5" customHeight="1">
      <c r="A25" t="s" s="41">
        <v>48</v>
      </c>
      <c r="B25" t="s" s="42">
        <v>49</v>
      </c>
      <c r="C25" t="s" s="42">
        <v>50</v>
      </c>
      <c r="D25" t="s" s="42">
        <v>51</v>
      </c>
      <c r="E25" s="43"/>
      <c r="F25" s="35"/>
      <c r="G25" s="13"/>
      <c r="H25" s="36"/>
    </row>
    <row r="26" ht="63.75" customHeight="1">
      <c r="A26" t="s" s="41">
        <v>52</v>
      </c>
      <c r="B26" t="s" s="42">
        <v>53</v>
      </c>
      <c r="C26" t="s" s="42">
        <v>46</v>
      </c>
      <c r="D26" t="s" s="42">
        <v>54</v>
      </c>
      <c r="E26" s="43"/>
      <c r="F26" s="35"/>
      <c r="G26" s="13"/>
      <c r="H26" s="36"/>
    </row>
    <row r="27" ht="38.25" customHeight="1">
      <c r="A27" t="s" s="41">
        <v>55</v>
      </c>
      <c r="B27" t="s" s="42">
        <v>56</v>
      </c>
      <c r="C27" t="s" s="42">
        <v>57</v>
      </c>
      <c r="D27" t="s" s="42">
        <v>58</v>
      </c>
      <c r="E27" s="43"/>
      <c r="F27" s="35"/>
      <c r="G27" s="13"/>
      <c r="H27" s="36"/>
    </row>
    <row r="28" ht="25.5" customHeight="1">
      <c r="A28" t="s" s="41">
        <v>59</v>
      </c>
      <c r="B28" t="s" s="42">
        <v>60</v>
      </c>
      <c r="C28" t="s" s="42">
        <v>61</v>
      </c>
      <c r="D28" t="s" s="42">
        <v>62</v>
      </c>
      <c r="E28" s="43"/>
      <c r="F28" s="35"/>
      <c r="G28" s="13"/>
      <c r="H28" s="36"/>
    </row>
    <row r="29" ht="38.25" customHeight="1">
      <c r="A29" t="s" s="41">
        <v>63</v>
      </c>
      <c r="B29" t="s" s="42">
        <v>64</v>
      </c>
      <c r="C29" t="s" s="42">
        <v>65</v>
      </c>
      <c r="D29" t="s" s="42">
        <v>66</v>
      </c>
      <c r="E29" s="43"/>
      <c r="F29" s="35"/>
      <c r="G29" s="13"/>
      <c r="H29" s="36"/>
    </row>
    <row r="30" ht="25.5" customHeight="1">
      <c r="A30" t="s" s="41">
        <v>67</v>
      </c>
      <c r="B30" t="s" s="42">
        <v>68</v>
      </c>
      <c r="C30" t="s" s="42">
        <v>69</v>
      </c>
      <c r="D30" t="s" s="42">
        <v>70</v>
      </c>
      <c r="E30" s="43"/>
      <c r="F30" s="35"/>
      <c r="G30" s="13"/>
      <c r="H30" s="36"/>
    </row>
    <row r="31" ht="25.5" customHeight="1">
      <c r="A31" t="s" s="41">
        <v>71</v>
      </c>
      <c r="B31" t="s" s="42">
        <v>72</v>
      </c>
      <c r="C31" t="s" s="42">
        <v>73</v>
      </c>
      <c r="D31" s="44">
        <v>26</v>
      </c>
      <c r="E31" s="43"/>
      <c r="F31" s="35"/>
      <c r="G31" s="13"/>
      <c r="H31" s="36"/>
    </row>
    <row r="32" ht="22.5" customHeight="1">
      <c r="A32" t="s" s="45">
        <v>74</v>
      </c>
      <c r="B32" s="40"/>
      <c r="C32" s="40"/>
      <c r="D32" s="40"/>
      <c r="E32" s="40"/>
      <c r="F32" s="35"/>
      <c r="G32" s="13"/>
      <c r="H32" s="36"/>
    </row>
    <row r="33" ht="63.75" customHeight="1">
      <c r="A33" t="s" s="41">
        <v>75</v>
      </c>
      <c r="B33" t="s" s="42">
        <v>76</v>
      </c>
      <c r="C33" t="s" s="42">
        <v>77</v>
      </c>
      <c r="D33" t="s" s="42">
        <v>78</v>
      </c>
      <c r="E33" s="43"/>
      <c r="F33" s="35"/>
      <c r="G33" s="13"/>
      <c r="H33" s="36"/>
    </row>
    <row r="34" ht="63.75" customHeight="1">
      <c r="A34" t="s" s="41">
        <v>79</v>
      </c>
      <c r="B34" t="s" s="42">
        <v>80</v>
      </c>
      <c r="C34" t="s" s="42">
        <v>46</v>
      </c>
      <c r="D34" t="s" s="42">
        <v>78</v>
      </c>
      <c r="E34" s="43"/>
      <c r="F34" s="35"/>
      <c r="G34" s="13"/>
      <c r="H34" s="36"/>
    </row>
    <row r="35" ht="25.5" customHeight="1">
      <c r="A35" t="s" s="41">
        <v>81</v>
      </c>
      <c r="B35" t="s" s="42">
        <v>82</v>
      </c>
      <c r="C35" t="s" s="42">
        <v>83</v>
      </c>
      <c r="D35" t="s" s="42">
        <v>84</v>
      </c>
      <c r="E35" s="43"/>
      <c r="F35" s="35"/>
      <c r="G35" s="13"/>
      <c r="H35" s="36"/>
    </row>
    <row r="36" ht="38.25" customHeight="1">
      <c r="A36" t="s" s="41">
        <v>85</v>
      </c>
      <c r="B36" t="s" s="42">
        <v>86</v>
      </c>
      <c r="C36" t="s" s="42">
        <v>87</v>
      </c>
      <c r="D36" t="s" s="42">
        <v>88</v>
      </c>
      <c r="E36" s="43"/>
      <c r="F36" s="35"/>
      <c r="G36" s="13"/>
      <c r="H36" s="36"/>
    </row>
    <row r="37" ht="25.5" customHeight="1">
      <c r="A37" t="s" s="41">
        <v>89</v>
      </c>
      <c r="B37" t="s" s="42">
        <v>90</v>
      </c>
      <c r="C37" t="s" s="42">
        <v>91</v>
      </c>
      <c r="D37" t="s" s="42">
        <v>92</v>
      </c>
      <c r="E37" s="43"/>
      <c r="F37" s="35"/>
      <c r="G37" s="13"/>
      <c r="H37" s="36"/>
    </row>
    <row r="38" ht="25.5" customHeight="1">
      <c r="A38" t="s" s="41">
        <v>93</v>
      </c>
      <c r="B38" t="s" s="42">
        <v>94</v>
      </c>
      <c r="C38" t="s" s="42">
        <v>65</v>
      </c>
      <c r="D38" t="s" s="42">
        <v>78</v>
      </c>
      <c r="E38" s="43"/>
      <c r="F38" s="35"/>
      <c r="G38" s="13"/>
      <c r="H38" s="36"/>
    </row>
    <row r="39" ht="25.5" customHeight="1">
      <c r="A39" t="s" s="41">
        <v>95</v>
      </c>
      <c r="B39" t="s" s="42">
        <v>96</v>
      </c>
      <c r="C39" t="s" s="42">
        <v>97</v>
      </c>
      <c r="D39" t="s" s="42">
        <v>78</v>
      </c>
      <c r="E39" s="43"/>
      <c r="F39" s="35"/>
      <c r="G39" s="13"/>
      <c r="H39" s="36"/>
    </row>
    <row r="40" ht="38.25" customHeight="1">
      <c r="A40" t="s" s="41">
        <v>98</v>
      </c>
      <c r="B40" t="s" s="42">
        <v>99</v>
      </c>
      <c r="C40" t="s" s="42">
        <v>91</v>
      </c>
      <c r="D40" t="s" s="42">
        <v>100</v>
      </c>
      <c r="E40" s="43"/>
      <c r="F40" s="35"/>
      <c r="G40" s="13"/>
      <c r="H40" s="36"/>
    </row>
    <row r="41" ht="25.5" customHeight="1">
      <c r="A41" t="s" s="41">
        <v>101</v>
      </c>
      <c r="B41" t="s" s="42">
        <v>102</v>
      </c>
      <c r="C41" t="s" s="42">
        <v>103</v>
      </c>
      <c r="D41" t="s" s="42">
        <v>104</v>
      </c>
      <c r="E41" s="43"/>
      <c r="F41" s="35"/>
      <c r="G41" s="13"/>
      <c r="H41" s="36"/>
    </row>
    <row r="42" ht="15" customHeight="1">
      <c r="A42" t="s" s="41">
        <v>105</v>
      </c>
      <c r="B42" t="s" s="42">
        <v>106</v>
      </c>
      <c r="C42" t="s" s="42">
        <v>103</v>
      </c>
      <c r="D42" s="44">
        <v>83.20999999999999</v>
      </c>
      <c r="E42" s="43"/>
      <c r="F42" s="35"/>
      <c r="G42" s="13"/>
      <c r="H42" s="36"/>
    </row>
    <row r="43" ht="63.75" customHeight="1">
      <c r="A43" t="s" s="41">
        <v>107</v>
      </c>
      <c r="B43" t="s" s="42">
        <v>108</v>
      </c>
      <c r="C43" t="s" s="42">
        <v>109</v>
      </c>
      <c r="D43" t="s" s="42">
        <v>78</v>
      </c>
      <c r="E43" s="43"/>
      <c r="F43" s="35"/>
      <c r="G43" s="13"/>
      <c r="H43" s="36"/>
    </row>
    <row r="44" ht="15" customHeight="1">
      <c r="A44" t="s" s="41">
        <v>110</v>
      </c>
      <c r="B44" t="s" s="42">
        <v>111</v>
      </c>
      <c r="C44" t="s" s="42">
        <v>69</v>
      </c>
      <c r="D44" s="44">
        <v>0.0092</v>
      </c>
      <c r="E44" s="43"/>
      <c r="F44" s="35"/>
      <c r="G44" s="13"/>
      <c r="H44" s="36"/>
    </row>
    <row r="45" ht="63.75" customHeight="1">
      <c r="A45" t="s" s="41">
        <v>112</v>
      </c>
      <c r="B45" t="s" s="42">
        <v>113</v>
      </c>
      <c r="C45" t="s" s="42">
        <v>114</v>
      </c>
      <c r="D45" t="s" s="42">
        <v>78</v>
      </c>
      <c r="E45" s="43"/>
      <c r="F45" s="35"/>
      <c r="G45" s="13"/>
      <c r="H45" s="36"/>
    </row>
    <row r="46" ht="25.5" customHeight="1">
      <c r="A46" t="s" s="41">
        <v>115</v>
      </c>
      <c r="B46" t="s" s="42">
        <v>116</v>
      </c>
      <c r="C46" t="s" s="42">
        <v>117</v>
      </c>
      <c r="D46" t="s" s="42">
        <v>31</v>
      </c>
      <c r="E46" s="43"/>
      <c r="F46" s="35"/>
      <c r="G46" s="13"/>
      <c r="H46" s="36"/>
    </row>
    <row r="47" ht="38.25" customHeight="1">
      <c r="A47" t="s" s="41">
        <v>118</v>
      </c>
      <c r="B47" t="s" s="42">
        <v>119</v>
      </c>
      <c r="C47" t="s" s="42">
        <v>120</v>
      </c>
      <c r="D47" s="44">
        <v>2.5</v>
      </c>
      <c r="E47" s="43"/>
      <c r="F47" s="35"/>
      <c r="G47" s="13"/>
      <c r="H47" s="36"/>
    </row>
    <row r="48" ht="38.25" customHeight="1">
      <c r="A48" t="s" s="41">
        <v>121</v>
      </c>
      <c r="B48" t="s" s="42">
        <v>122</v>
      </c>
      <c r="C48" t="s" s="42">
        <v>120</v>
      </c>
      <c r="D48" s="44">
        <v>1.6</v>
      </c>
      <c r="E48" s="43"/>
      <c r="F48" s="35"/>
      <c r="G48" s="13"/>
      <c r="H48" s="36"/>
    </row>
    <row r="49" ht="89.25" customHeight="1">
      <c r="A49" t="s" s="41">
        <v>123</v>
      </c>
      <c r="B49" t="s" s="42">
        <v>124</v>
      </c>
      <c r="C49" t="s" s="42">
        <v>125</v>
      </c>
      <c r="D49" t="s" s="42">
        <v>126</v>
      </c>
      <c r="E49" s="43"/>
      <c r="F49" s="35"/>
      <c r="G49" s="13"/>
      <c r="H49" s="36"/>
    </row>
    <row r="50" ht="63.75" customHeight="1">
      <c r="A50" t="s" s="41">
        <v>127</v>
      </c>
      <c r="B50" t="s" s="42">
        <v>128</v>
      </c>
      <c r="C50" t="s" s="42">
        <v>46</v>
      </c>
      <c r="D50" t="s" s="42">
        <v>126</v>
      </c>
      <c r="E50" s="43"/>
      <c r="F50" s="35"/>
      <c r="G50" s="13"/>
      <c r="H50" s="36"/>
    </row>
    <row r="51" ht="63.75" customHeight="1">
      <c r="A51" t="s" s="41">
        <v>129</v>
      </c>
      <c r="B51" t="s" s="42">
        <v>130</v>
      </c>
      <c r="C51" t="s" s="42">
        <v>46</v>
      </c>
      <c r="D51" t="s" s="42">
        <v>28</v>
      </c>
      <c r="E51" s="43"/>
      <c r="F51" s="35"/>
      <c r="G51" s="13"/>
      <c r="H51" s="36"/>
    </row>
    <row r="52" ht="63.75" customHeight="1">
      <c r="A52" t="s" s="41">
        <v>131</v>
      </c>
      <c r="B52" t="s" s="42">
        <v>132</v>
      </c>
      <c r="C52" t="s" s="42">
        <v>133</v>
      </c>
      <c r="D52" t="s" s="42">
        <v>134</v>
      </c>
      <c r="E52" s="43"/>
      <c r="F52" s="35"/>
      <c r="G52" s="13"/>
      <c r="H52" s="36"/>
    </row>
    <row r="53" ht="63.75" customHeight="1">
      <c r="A53" t="s" s="41">
        <v>135</v>
      </c>
      <c r="B53" t="s" s="42">
        <v>136</v>
      </c>
      <c r="C53" t="s" s="42">
        <v>133</v>
      </c>
      <c r="D53" t="s" s="42">
        <v>134</v>
      </c>
      <c r="E53" s="43"/>
      <c r="F53" s="35"/>
      <c r="G53" s="13"/>
      <c r="H53" s="36"/>
    </row>
    <row r="54" ht="63.75" customHeight="1">
      <c r="A54" t="s" s="41">
        <v>137</v>
      </c>
      <c r="B54" t="s" s="42">
        <v>138</v>
      </c>
      <c r="C54" t="s" s="42">
        <v>46</v>
      </c>
      <c r="D54" t="s" s="42">
        <v>134</v>
      </c>
      <c r="E54" s="43"/>
      <c r="F54" s="35"/>
      <c r="G54" s="13"/>
      <c r="H54" s="36"/>
    </row>
    <row r="55" ht="25.5" customHeight="1">
      <c r="A55" t="s" s="41">
        <v>139</v>
      </c>
      <c r="B55" t="s" s="42">
        <v>140</v>
      </c>
      <c r="C55" t="s" s="42">
        <v>65</v>
      </c>
      <c r="D55" t="s" s="42">
        <v>141</v>
      </c>
      <c r="E55" s="43"/>
      <c r="F55" s="35"/>
      <c r="G55" s="13"/>
      <c r="H55" s="36"/>
    </row>
    <row r="56" ht="15" customHeight="1">
      <c r="A56" t="s" s="41">
        <v>142</v>
      </c>
      <c r="B56" t="s" s="42">
        <v>143</v>
      </c>
      <c r="C56" t="s" s="42">
        <v>144</v>
      </c>
      <c r="D56" s="44">
        <v>4.9</v>
      </c>
      <c r="E56" s="43"/>
      <c r="F56" s="35"/>
      <c r="G56" s="13"/>
      <c r="H56" s="36"/>
    </row>
    <row r="57" ht="63.75" customHeight="1">
      <c r="A57" t="s" s="41">
        <v>145</v>
      </c>
      <c r="B57" t="s" s="42">
        <v>146</v>
      </c>
      <c r="C57" t="s" s="42">
        <v>133</v>
      </c>
      <c r="D57" t="s" s="42">
        <v>141</v>
      </c>
      <c r="E57" s="43"/>
      <c r="F57" s="35"/>
      <c r="G57" s="13"/>
      <c r="H57" s="36"/>
    </row>
    <row r="58" ht="63.75" customHeight="1">
      <c r="A58" t="s" s="41">
        <v>147</v>
      </c>
      <c r="B58" t="s" s="42">
        <v>148</v>
      </c>
      <c r="C58" t="s" s="42">
        <v>133</v>
      </c>
      <c r="D58" t="s" s="42">
        <v>141</v>
      </c>
      <c r="E58" s="43"/>
      <c r="F58" s="35"/>
      <c r="G58" s="13"/>
      <c r="H58" s="36"/>
    </row>
    <row r="59" ht="63.75" customHeight="1">
      <c r="A59" t="s" s="41">
        <v>149</v>
      </c>
      <c r="B59" t="s" s="42">
        <v>80</v>
      </c>
      <c r="C59" t="s" s="42">
        <v>46</v>
      </c>
      <c r="D59" t="s" s="42">
        <v>141</v>
      </c>
      <c r="E59" s="43"/>
      <c r="F59" s="35"/>
      <c r="G59" s="13"/>
      <c r="H59" s="36"/>
    </row>
    <row r="60" ht="51" customHeight="1">
      <c r="A60" t="s" s="41">
        <v>150</v>
      </c>
      <c r="B60" t="s" s="42">
        <v>151</v>
      </c>
      <c r="C60" t="s" s="42">
        <v>152</v>
      </c>
      <c r="D60" s="44">
        <f t="shared" si="0" ref="D60:D61">47.46</f>
        <v>47.46</v>
      </c>
      <c r="E60" s="43"/>
      <c r="F60" s="35"/>
      <c r="G60" s="13"/>
      <c r="H60" s="36"/>
    </row>
    <row r="61" ht="63.75" customHeight="1">
      <c r="A61" t="s" s="41">
        <v>153</v>
      </c>
      <c r="B61" t="s" s="42">
        <v>154</v>
      </c>
      <c r="C61" t="s" s="42">
        <v>155</v>
      </c>
      <c r="D61" s="44">
        <f t="shared" si="0"/>
        <v>47.46</v>
      </c>
      <c r="E61" s="43"/>
      <c r="F61" s="35"/>
      <c r="G61" s="13"/>
      <c r="H61" s="36"/>
    </row>
    <row r="62" ht="25.5" customHeight="1">
      <c r="A62" t="s" s="41">
        <v>156</v>
      </c>
      <c r="B62" t="s" s="42">
        <v>140</v>
      </c>
      <c r="C62" t="s" s="42">
        <v>65</v>
      </c>
      <c r="D62" t="s" s="42">
        <v>157</v>
      </c>
      <c r="E62" s="43"/>
      <c r="F62" s="35"/>
      <c r="G62" s="13"/>
      <c r="H62" s="36"/>
    </row>
    <row r="63" ht="15" customHeight="1">
      <c r="A63" t="s" s="41">
        <v>158</v>
      </c>
      <c r="B63" t="s" s="42">
        <v>143</v>
      </c>
      <c r="C63" t="s" s="42">
        <v>144</v>
      </c>
      <c r="D63" s="44">
        <v>9.5</v>
      </c>
      <c r="E63" s="43"/>
      <c r="F63" s="35"/>
      <c r="G63" s="13"/>
      <c r="H63" s="36"/>
    </row>
    <row r="64" ht="63.75" customHeight="1">
      <c r="A64" t="s" s="41">
        <v>159</v>
      </c>
      <c r="B64" t="s" s="42">
        <v>160</v>
      </c>
      <c r="C64" t="s" s="42">
        <v>77</v>
      </c>
      <c r="D64" t="s" s="42">
        <v>157</v>
      </c>
      <c r="E64" s="43"/>
      <c r="F64" s="35"/>
      <c r="G64" s="13"/>
      <c r="H64" s="36"/>
    </row>
    <row r="65" ht="25.5" customHeight="1">
      <c r="A65" t="s" s="41">
        <v>161</v>
      </c>
      <c r="B65" t="s" s="42">
        <v>162</v>
      </c>
      <c r="C65" t="s" s="42">
        <v>163</v>
      </c>
      <c r="D65" t="s" s="42">
        <v>164</v>
      </c>
      <c r="E65" s="43"/>
      <c r="F65" s="35"/>
      <c r="G65" s="13"/>
      <c r="H65" s="36"/>
    </row>
    <row r="66" ht="25.5" customHeight="1">
      <c r="A66" t="s" s="41">
        <v>165</v>
      </c>
      <c r="B66" t="s" s="42">
        <v>166</v>
      </c>
      <c r="C66" t="s" s="42">
        <v>163</v>
      </c>
      <c r="D66" t="s" s="42">
        <v>167</v>
      </c>
      <c r="E66" s="43"/>
      <c r="F66" s="35"/>
      <c r="G66" s="13"/>
      <c r="H66" s="36"/>
    </row>
    <row r="67" ht="38.25" customHeight="1">
      <c r="A67" t="s" s="41">
        <v>168</v>
      </c>
      <c r="B67" t="s" s="42">
        <v>169</v>
      </c>
      <c r="C67" t="s" s="42">
        <v>163</v>
      </c>
      <c r="D67" t="s" s="42">
        <v>170</v>
      </c>
      <c r="E67" s="43"/>
      <c r="F67" s="35"/>
      <c r="G67" s="13"/>
      <c r="H67" s="36"/>
    </row>
    <row r="68" ht="38.25" customHeight="1">
      <c r="A68" t="s" s="41">
        <v>171</v>
      </c>
      <c r="B68" t="s" s="42">
        <v>172</v>
      </c>
      <c r="C68" t="s" s="42">
        <v>173</v>
      </c>
      <c r="D68" t="s" s="42">
        <v>174</v>
      </c>
      <c r="E68" s="43"/>
      <c r="F68" s="35"/>
      <c r="G68" s="13"/>
      <c r="H68" s="36"/>
    </row>
    <row r="69" ht="25.5" customHeight="1">
      <c r="A69" t="s" s="41">
        <v>175</v>
      </c>
      <c r="B69" t="s" s="42">
        <v>176</v>
      </c>
      <c r="C69" t="s" s="42">
        <v>103</v>
      </c>
      <c r="D69" t="s" s="42">
        <v>177</v>
      </c>
      <c r="E69" s="43"/>
      <c r="F69" s="46"/>
      <c r="G69" s="47"/>
      <c r="H69" s="48"/>
    </row>
  </sheetData>
  <mergeCells count="2">
    <mergeCell ref="A32:E32"/>
    <mergeCell ref="A12:E12"/>
  </mergeCells>
  <pageMargins left="0.4" right="0.31" top="0.45" bottom="0.48" header="0.24" footer="0.28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