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an_Ushakov/Downloads/"/>
    </mc:Choice>
  </mc:AlternateContent>
  <xr:revisionPtr revIDLastSave="0" documentId="13_ncr:1_{CDBCDEF9-F6AC-A34A-BD5F-94DFABEFB6C3}" xr6:coauthVersionLast="36" xr6:coauthVersionMax="36" xr10:uidLastSave="{00000000-0000-0000-0000-000000000000}"/>
  <bookViews>
    <workbookView xWindow="360" yWindow="760" windowWidth="27840" windowHeight="15940" xr2:uid="{C79DB490-9A0B-F84A-812B-8C3139EBDE01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8" i="1"/>
  <c r="D15" i="1" l="1"/>
</calcChain>
</file>

<file path=xl/sharedStrings.xml><?xml version="1.0" encoding="utf-8"?>
<sst xmlns="http://schemas.openxmlformats.org/spreadsheetml/2006/main" count="18" uniqueCount="16">
  <si>
    <t>№</t>
  </si>
  <si>
    <t>Виды работ</t>
  </si>
  <si>
    <t>Количество</t>
  </si>
  <si>
    <t>Проведение ГИКЭ</t>
  </si>
  <si>
    <t>Двери из кафе «Рубинштейн» (внутренние): подготовка, изготовление и монтаж металлической фурнитуры, остекление, установка</t>
  </si>
  <si>
    <t>Реставрация внешних дверей: замена палубы, изготовление и монтаж металлической фурнитуры, установка</t>
  </si>
  <si>
    <t>Междверное пространство и лепнина: установка лесов; закупка и транспортировка расходных материалов; реставрация коробок, фрамуг, наличников, порога; реставрация бачин тамбура</t>
  </si>
  <si>
    <t>Установка внешней двери (дверь воссоздана компанией Капитель в рамках работ по капремонту фасада ФКР)</t>
  </si>
  <si>
    <t>Воссоздание утраченной метлахской плитки</t>
  </si>
  <si>
    <t>Реставрация тамбура второй парадной</t>
  </si>
  <si>
    <t>Реставрация тамбура первой парадной</t>
  </si>
  <si>
    <t>Стоимость, руб.</t>
  </si>
  <si>
    <t>Разработка проектно-сметной документации для ремонтных и реставрационных работ для тамбуров первой и второй парадной и витражей во второй парадной дома Бака</t>
  </si>
  <si>
    <t>Итого все работы, с учетом налога 6% по УСН</t>
  </si>
  <si>
    <t>Сумма</t>
  </si>
  <si>
    <t>Воссоздание внутренней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</si>
</sst>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-webkit-standard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4" fillId="0" borderId="0" xfId="0" applyFont="1"/>
    <xf numFmtId="0" fontId="5" fillId="0" borderId="1" xfId="0" applyFont="1" applyBorder="1"/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77169-EF54-1F40-AD9C-6024ED017E6E}">
  <dimension ref="A1:D19"/>
  <sheetViews>
    <sheetView tabSelected="1" zoomScale="125" workbookViewId="0">
      <selection activeCell="B17" sqref="B17"/>
    </sheetView>
  </sheetViews>
  <sheetFormatPr baseColWidth="10" defaultRowHeight="16"/>
  <cols>
    <col min="1" max="1" width="3.1640625" bestFit="1" customWidth="1"/>
    <col min="2" max="2" width="98.33203125" customWidth="1"/>
    <col min="3" max="3" width="11.83203125" bestFit="1" customWidth="1"/>
    <col min="4" max="4" width="15.664062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11</v>
      </c>
    </row>
    <row r="2" spans="1:4" ht="34">
      <c r="A2" s="2">
        <v>1</v>
      </c>
      <c r="B2" s="3" t="s">
        <v>12</v>
      </c>
      <c r="C2" s="2">
        <v>1</v>
      </c>
      <c r="D2" s="4">
        <v>705188</v>
      </c>
    </row>
    <row r="3" spans="1:4" ht="17">
      <c r="A3" s="2">
        <v>2</v>
      </c>
      <c r="B3" s="3" t="s">
        <v>3</v>
      </c>
      <c r="C3" s="2">
        <v>1</v>
      </c>
      <c r="D3" s="4">
        <v>180000</v>
      </c>
    </row>
    <row r="4" spans="1:4">
      <c r="A4" s="10" t="s">
        <v>9</v>
      </c>
      <c r="B4" s="10"/>
      <c r="C4" s="10"/>
      <c r="D4" s="10"/>
    </row>
    <row r="5" spans="1:4" ht="34">
      <c r="A5" s="2">
        <v>3</v>
      </c>
      <c r="B5" s="3" t="s">
        <v>4</v>
      </c>
      <c r="C5" s="2">
        <v>1</v>
      </c>
      <c r="D5" s="4">
        <v>134718</v>
      </c>
    </row>
    <row r="6" spans="1:4" ht="17">
      <c r="A6" s="2">
        <v>4</v>
      </c>
      <c r="B6" s="3" t="s">
        <v>5</v>
      </c>
      <c r="C6" s="2">
        <v>1</v>
      </c>
      <c r="D6" s="4">
        <v>269435</v>
      </c>
    </row>
    <row r="7" spans="1:4" ht="34">
      <c r="A7" s="2">
        <v>5</v>
      </c>
      <c r="B7" s="3" t="s">
        <v>6</v>
      </c>
      <c r="C7" s="2">
        <v>1</v>
      </c>
      <c r="D7" s="4">
        <v>345022</v>
      </c>
    </row>
    <row r="8" spans="1:4" ht="17">
      <c r="A8" s="6"/>
      <c r="B8" s="3" t="s">
        <v>14</v>
      </c>
      <c r="C8" s="5"/>
      <c r="D8" s="4">
        <f>(SUM(D5:D7))</f>
        <v>749175</v>
      </c>
    </row>
    <row r="9" spans="1:4">
      <c r="A9" s="10" t="s">
        <v>10</v>
      </c>
      <c r="B9" s="10"/>
      <c r="C9" s="10"/>
      <c r="D9" s="10"/>
    </row>
    <row r="10" spans="1:4" ht="17">
      <c r="A10" s="2">
        <v>6</v>
      </c>
      <c r="B10" s="3" t="s">
        <v>15</v>
      </c>
      <c r="C10" s="2">
        <v>1</v>
      </c>
      <c r="D10" s="4">
        <v>415280</v>
      </c>
    </row>
    <row r="11" spans="1:4" ht="17">
      <c r="A11" s="2">
        <v>7</v>
      </c>
      <c r="B11" s="3" t="s">
        <v>7</v>
      </c>
      <c r="C11" s="2">
        <v>1</v>
      </c>
      <c r="D11" s="4">
        <v>21300</v>
      </c>
    </row>
    <row r="12" spans="1:4" ht="34">
      <c r="A12" s="2">
        <v>8</v>
      </c>
      <c r="B12" s="3" t="s">
        <v>6</v>
      </c>
      <c r="C12" s="2">
        <v>1</v>
      </c>
      <c r="D12" s="4">
        <v>345022</v>
      </c>
    </row>
    <row r="13" spans="1:4" ht="17">
      <c r="A13" s="2">
        <v>9</v>
      </c>
      <c r="B13" s="3" t="s">
        <v>8</v>
      </c>
      <c r="C13" s="2">
        <v>1</v>
      </c>
      <c r="D13" s="4">
        <v>17000</v>
      </c>
    </row>
    <row r="14" spans="1:4" ht="17">
      <c r="A14" s="2"/>
      <c r="B14" s="3" t="s">
        <v>14</v>
      </c>
      <c r="C14" s="5"/>
      <c r="D14" s="4">
        <f>SUM((D10:D13))</f>
        <v>798602</v>
      </c>
    </row>
    <row r="15" spans="1:4">
      <c r="A15" s="7"/>
      <c r="B15" s="9" t="s">
        <v>13</v>
      </c>
      <c r="C15" s="7"/>
      <c r="D15" s="4">
        <f>(D2+D3+D8+D14)*1.06</f>
        <v>2578942.9</v>
      </c>
    </row>
    <row r="19" spans="2:2">
      <c r="B19" s="8"/>
    </row>
  </sheetData>
  <mergeCells count="2">
    <mergeCell ref="A4:D4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2019-07-08T11:03:42Z</dcterms:created>
  <dcterms:modified xsi:type="dcterms:W3CDTF">2019-07-10T09:25:05Z</dcterms:modified>
</cp:coreProperties>
</file>